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15" windowHeight="9840" firstSheet="2" activeTab="2"/>
  </bookViews>
  <sheets>
    <sheet name="ajkjvkw" sheetId="1" state="hidden" r:id="rId1"/>
    <sheet name="bnedp" sheetId="2" state="hidden" r:id="rId2"/>
    <sheet name="附件1" sheetId="3" r:id="rId3"/>
  </sheets>
  <externalReferences>
    <externalReference r:id="rId6"/>
  </externalReferences>
  <definedNames>
    <definedName name="_xlnm.Print_Area" localSheetId="2">'附件1'!$A$1:$I$19</definedName>
  </definedNames>
  <calcPr fullCalcOnLoad="1"/>
</workbook>
</file>

<file path=xl/sharedStrings.xml><?xml version="1.0" encoding="utf-8"?>
<sst xmlns="http://schemas.openxmlformats.org/spreadsheetml/2006/main" count="28" uniqueCount="24">
  <si>
    <t>单位：万元</t>
  </si>
  <si>
    <t>一般公共预算收入</t>
  </si>
  <si>
    <t>一般公共预算支出</t>
  </si>
  <si>
    <t>累计完成数</t>
  </si>
  <si>
    <t>当月完成数</t>
  </si>
  <si>
    <t>全市合计</t>
  </si>
  <si>
    <t>市　　直</t>
  </si>
  <si>
    <t>赤 坎 区</t>
  </si>
  <si>
    <t>霞 山 区</t>
  </si>
  <si>
    <t>麻 章 区</t>
  </si>
  <si>
    <t>坡 头 区</t>
  </si>
  <si>
    <t>奋 勇 区</t>
  </si>
  <si>
    <t>雷 州 市</t>
  </si>
  <si>
    <t>廉　江 市</t>
  </si>
  <si>
    <t>吴 川 市</t>
  </si>
  <si>
    <t>徐 闻 县</t>
  </si>
  <si>
    <t>遂 溪 县</t>
  </si>
  <si>
    <t>区级合计</t>
  </si>
  <si>
    <t>县级合计</t>
  </si>
  <si>
    <t>区域/项目</t>
  </si>
  <si>
    <t>增速%</t>
  </si>
  <si>
    <t>当月增速%</t>
  </si>
  <si>
    <t>经 开 区</t>
  </si>
  <si>
    <t>湛江市2020年1-10月一般公共预算收支情况表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</si>
</sst>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;[Red]\-0.0\ "/>
    <numFmt numFmtId="177" formatCode="#,##0_);[Red]\(#,##0\)"/>
    <numFmt numFmtId="178" formatCode="0_ "/>
    <numFmt numFmtId="179" formatCode="_ * #,##0.0_ ;_ * \-#,##0.0_ ;_ * &quot;-&quot;??_ ;_ @_ "/>
    <numFmt numFmtId="180" formatCode="0.00_ "/>
    <numFmt numFmtId="181" formatCode="_ * #,##0.000_ ;_ * \-#,##0.000_ ;_ * &quot;-&quot;??_ ;_ @_ 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sz val="12"/>
      <color indexed="8"/>
      <name val="楷体_GB2312"/>
      <family val="3"/>
    </font>
    <font>
      <sz val="12"/>
      <color indexed="8"/>
      <name val="宋体"/>
      <family val="0"/>
    </font>
    <font>
      <b/>
      <u val="single"/>
      <sz val="18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楷体_GB2312"/>
      <family val="3"/>
    </font>
    <font>
      <sz val="15"/>
      <name val="仿宋_GB2312"/>
      <family val="3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0"/>
      <color indexed="8"/>
      <name val="Arial"/>
      <family val="2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0"/>
      <name val="Arial"/>
      <family val="2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12" fillId="17" borderId="6" applyNumberFormat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3" fillId="22" borderId="0" applyNumberFormat="0" applyBorder="0" applyAlignment="0" applyProtection="0"/>
    <xf numFmtId="0" fontId="16" fillId="16" borderId="8" applyNumberFormat="0" applyAlignment="0" applyProtection="0"/>
    <xf numFmtId="0" fontId="24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4" fillId="0" borderId="0" xfId="0" applyNumberFormat="1" applyFont="1" applyFill="1" applyAlignment="1" applyProtection="1">
      <alignment vertical="center"/>
      <protection locked="0"/>
    </xf>
    <xf numFmtId="176" fontId="4" fillId="0" borderId="0" xfId="0" applyNumberFormat="1" applyFont="1" applyFill="1" applyAlignment="1" applyProtection="1">
      <alignment vertical="center"/>
      <protection locked="0"/>
    </xf>
    <xf numFmtId="178" fontId="4" fillId="0" borderId="0" xfId="0" applyNumberFormat="1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176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80" fontId="6" fillId="0" borderId="10" xfId="0" applyNumberFormat="1" applyFont="1" applyFill="1" applyBorder="1" applyAlignment="1" applyProtection="1">
      <alignment horizontal="center" vertical="center"/>
      <protection locked="0"/>
    </xf>
    <xf numFmtId="178" fontId="6" fillId="0" borderId="10" xfId="0" applyNumberFormat="1" applyFont="1" applyFill="1" applyBorder="1" applyAlignment="1" applyProtection="1">
      <alignment vertical="center"/>
      <protection locked="0"/>
    </xf>
    <xf numFmtId="38" fontId="4" fillId="0" borderId="10" xfId="0" applyNumberFormat="1" applyFont="1" applyFill="1" applyBorder="1" applyAlignment="1" applyProtection="1">
      <alignment horizontal="right" vertical="center"/>
      <protection locked="0"/>
    </xf>
    <xf numFmtId="38" fontId="4" fillId="0" borderId="11" xfId="0" applyNumberFormat="1" applyFont="1" applyFill="1" applyBorder="1" applyAlignment="1" applyProtection="1">
      <alignment horizontal="right" vertical="center"/>
      <protection locked="0"/>
    </xf>
    <xf numFmtId="176" fontId="8" fillId="0" borderId="0" xfId="0" applyNumberFormat="1" applyFont="1" applyFill="1" applyAlignment="1">
      <alignment vertical="center"/>
    </xf>
    <xf numFmtId="0" fontId="2" fillId="0" borderId="0" xfId="0" applyFont="1" applyFill="1" applyAlignment="1" applyProtection="1">
      <alignment vertical="center"/>
      <protection locked="0"/>
    </xf>
    <xf numFmtId="176" fontId="4" fillId="0" borderId="0" xfId="0" applyNumberFormat="1" applyFont="1" applyFill="1" applyAlignment="1" applyProtection="1">
      <alignment horizontal="centerContinuous"/>
      <protection locked="0"/>
    </xf>
    <xf numFmtId="176" fontId="4" fillId="0" borderId="10" xfId="0" applyNumberFormat="1" applyFont="1" applyFill="1" applyBorder="1" applyAlignment="1" applyProtection="1">
      <alignment horizontal="right" vertical="center"/>
      <protection locked="0"/>
    </xf>
    <xf numFmtId="176" fontId="4" fillId="0" borderId="11" xfId="0" applyNumberFormat="1" applyFont="1" applyFill="1" applyBorder="1" applyAlignment="1" applyProtection="1">
      <alignment horizontal="right" vertical="center"/>
      <protection locked="0"/>
    </xf>
    <xf numFmtId="176" fontId="4" fillId="0" borderId="12" xfId="0" applyNumberFormat="1" applyFont="1" applyFill="1" applyBorder="1" applyAlignment="1" applyProtection="1">
      <alignment horizontal="right" vertical="center"/>
      <protection locked="0"/>
    </xf>
    <xf numFmtId="179" fontId="2" fillId="0" borderId="0" xfId="52" applyNumberFormat="1" applyFont="1" applyFill="1" applyAlignment="1" applyProtection="1">
      <alignment vertical="center"/>
      <protection locked="0"/>
    </xf>
    <xf numFmtId="177" fontId="4" fillId="0" borderId="0" xfId="0" applyNumberFormat="1" applyFont="1" applyFill="1" applyAlignment="1" applyProtection="1">
      <alignment horizontal="centerContinuous"/>
      <protection locked="0"/>
    </xf>
    <xf numFmtId="179" fontId="4" fillId="0" borderId="0" xfId="52" applyNumberFormat="1" applyFont="1" applyFill="1" applyAlignment="1" applyProtection="1">
      <alignment vertical="center"/>
      <protection locked="0"/>
    </xf>
    <xf numFmtId="177" fontId="6" fillId="0" borderId="10" xfId="0" applyNumberFormat="1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38" fontId="4" fillId="0" borderId="10" xfId="0" applyNumberFormat="1" applyFont="1" applyFill="1" applyBorder="1" applyAlignment="1" applyProtection="1">
      <alignment horizontal="right" vertical="center"/>
      <protection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38" fontId="4" fillId="0" borderId="0" xfId="0" applyNumberFormat="1" applyFont="1" applyFill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38" fontId="4" fillId="0" borderId="11" xfId="0" applyNumberFormat="1" applyFont="1" applyFill="1" applyBorder="1" applyAlignment="1" applyProtection="1">
      <alignment horizontal="right" vertical="center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12" xfId="0" applyFont="1" applyFill="1" applyBorder="1" applyAlignment="1" applyProtection="1">
      <alignment horizontal="center" vertical="center"/>
      <protection locked="0"/>
    </xf>
    <xf numFmtId="38" fontId="4" fillId="0" borderId="12" xfId="0" applyNumberFormat="1" applyFont="1" applyFill="1" applyBorder="1" applyAlignment="1" applyProtection="1">
      <alignment horizontal="right" vertical="center"/>
      <protection/>
    </xf>
    <xf numFmtId="176" fontId="4" fillId="0" borderId="12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177" fontId="4" fillId="0" borderId="0" xfId="0" applyNumberFormat="1" applyFont="1" applyFill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>
      <alignment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827;&#24230;&#34920;\2020&#24180;\10&#26376;\2020&#24180;10&#26376;&#20221;&#36827;&#24230;&#34920;%20-%20&#21021;&#312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ZYXEYF"/>
      <sheetName val="DRVCU"/>
      <sheetName val="3gfeqfresd"/>
      <sheetName val="全市收入表"/>
      <sheetName val="各县市区收入表"/>
      <sheetName val="收入构成表"/>
      <sheetName val="全市支出表"/>
      <sheetName val="各县市区支出表"/>
      <sheetName val="市直收入表"/>
      <sheetName val="市直支出表"/>
      <sheetName val="全市基金收支表"/>
      <sheetName val="基金县区收入表 "/>
      <sheetName val="基金县区支出表"/>
      <sheetName val="市直基金收支表"/>
      <sheetName val="国有资本经营收支表"/>
      <sheetName val="征收部门完成情况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PageLayoutView="0" colorId="1" workbookViewId="0" topLeftCell="B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tabSelected="1" view="pageBreakPreview" zoomScale="70" zoomScaleNormal="85" zoomScaleSheetLayoutView="70" zoomScalePageLayoutView="0" workbookViewId="0" topLeftCell="A1">
      <pane xSplit="1" topLeftCell="B1" activePane="topRight" state="frozen"/>
      <selection pane="topLeft" activeCell="A1" sqref="A1"/>
      <selection pane="topRight" activeCell="M7" sqref="M7"/>
    </sheetView>
  </sheetViews>
  <sheetFormatPr defaultColWidth="8.75390625" defaultRowHeight="14.25"/>
  <cols>
    <col min="1" max="1" width="17.50390625" style="4" customWidth="1"/>
    <col min="2" max="2" width="13.125" style="4" bestFit="1" customWidth="1"/>
    <col min="3" max="3" width="11.125" style="2" customWidth="1"/>
    <col min="4" max="4" width="13.125" style="32" bestFit="1" customWidth="1"/>
    <col min="5" max="5" width="14.625" style="2" customWidth="1"/>
    <col min="6" max="6" width="13.125" style="1" bestFit="1" customWidth="1"/>
    <col min="7" max="7" width="11.125" style="2" customWidth="1"/>
    <col min="8" max="8" width="12.00390625" style="3" customWidth="1"/>
    <col min="9" max="9" width="14.875" style="2" customWidth="1"/>
    <col min="10" max="10" width="12.125" style="18" bestFit="1" customWidth="1"/>
    <col min="11" max="16384" width="8.75390625" style="4" customWidth="1"/>
  </cols>
  <sheetData>
    <row r="1" spans="1:10" s="11" customFormat="1" ht="27" customHeight="1">
      <c r="A1" s="37" t="s">
        <v>23</v>
      </c>
      <c r="B1" s="37"/>
      <c r="C1" s="38"/>
      <c r="D1" s="38"/>
      <c r="E1" s="38"/>
      <c r="F1" s="38"/>
      <c r="G1" s="38"/>
      <c r="H1" s="38"/>
      <c r="I1" s="38"/>
      <c r="J1" s="16"/>
    </row>
    <row r="2" spans="4:9" ht="17.25" customHeight="1">
      <c r="D2" s="17"/>
      <c r="I2" s="12" t="s">
        <v>0</v>
      </c>
    </row>
    <row r="3" spans="1:9" ht="26.25" customHeight="1">
      <c r="A3" s="35" t="s">
        <v>19</v>
      </c>
      <c r="B3" s="33" t="s">
        <v>1</v>
      </c>
      <c r="C3" s="33"/>
      <c r="D3" s="33"/>
      <c r="E3" s="33"/>
      <c r="F3" s="34" t="s">
        <v>2</v>
      </c>
      <c r="G3" s="34"/>
      <c r="H3" s="34"/>
      <c r="I3" s="34"/>
    </row>
    <row r="4" spans="1:9" ht="37.5" customHeight="1">
      <c r="A4" s="36"/>
      <c r="B4" s="6" t="s">
        <v>3</v>
      </c>
      <c r="C4" s="5" t="s">
        <v>20</v>
      </c>
      <c r="D4" s="19" t="s">
        <v>4</v>
      </c>
      <c r="E4" s="5" t="s">
        <v>21</v>
      </c>
      <c r="F4" s="6" t="s">
        <v>3</v>
      </c>
      <c r="G4" s="5" t="s">
        <v>20</v>
      </c>
      <c r="H4" s="7" t="s">
        <v>4</v>
      </c>
      <c r="I4" s="5" t="s">
        <v>21</v>
      </c>
    </row>
    <row r="5" spans="1:9" ht="30" customHeight="1">
      <c r="A5" s="20" t="s">
        <v>5</v>
      </c>
      <c r="B5" s="21">
        <f>SUM(B6:B17)</f>
        <v>1079123</v>
      </c>
      <c r="C5" s="22">
        <v>2.641455953857509</v>
      </c>
      <c r="D5" s="21">
        <f>SUM(D6:D17)</f>
        <v>83643</v>
      </c>
      <c r="E5" s="22">
        <v>16.569111129693127</v>
      </c>
      <c r="F5" s="21">
        <f>SUM(F6:F17)</f>
        <v>4186626</v>
      </c>
      <c r="G5" s="22">
        <v>3.6458782043474303</v>
      </c>
      <c r="H5" s="21">
        <f>SUM(H6:H17)</f>
        <v>272230</v>
      </c>
      <c r="I5" s="13">
        <v>-13.767489301314884</v>
      </c>
    </row>
    <row r="6" spans="1:9" ht="30" customHeight="1">
      <c r="A6" s="20" t="s">
        <v>6</v>
      </c>
      <c r="B6" s="21">
        <v>424759</v>
      </c>
      <c r="C6" s="22">
        <v>-1.6326662945885795</v>
      </c>
      <c r="D6" s="21">
        <v>50763</v>
      </c>
      <c r="E6" s="22">
        <v>64.05325921856317</v>
      </c>
      <c r="F6" s="21">
        <v>727927</v>
      </c>
      <c r="G6" s="22">
        <v>-8.508897396515447</v>
      </c>
      <c r="H6" s="8">
        <v>51418</v>
      </c>
      <c r="I6" s="13">
        <v>-4.89068106988273</v>
      </c>
    </row>
    <row r="7" spans="1:9" ht="30" customHeight="1">
      <c r="A7" s="20" t="s">
        <v>7</v>
      </c>
      <c r="B7" s="21">
        <v>28195</v>
      </c>
      <c r="C7" s="22">
        <v>-7.605846113514223</v>
      </c>
      <c r="D7" s="21">
        <v>3146</v>
      </c>
      <c r="E7" s="22">
        <v>-13.165884626000556</v>
      </c>
      <c r="F7" s="21">
        <v>127098</v>
      </c>
      <c r="G7" s="22">
        <v>2.467812023831595</v>
      </c>
      <c r="H7" s="8">
        <v>12846</v>
      </c>
      <c r="I7" s="13">
        <v>23.721467783877493</v>
      </c>
    </row>
    <row r="8" spans="1:9" ht="30" customHeight="1">
      <c r="A8" s="20" t="s">
        <v>8</v>
      </c>
      <c r="B8" s="21">
        <v>46804</v>
      </c>
      <c r="C8" s="22">
        <v>-13.731706417959966</v>
      </c>
      <c r="D8" s="21">
        <v>8754</v>
      </c>
      <c r="E8" s="22">
        <v>218.32727272727274</v>
      </c>
      <c r="F8" s="21">
        <v>164949</v>
      </c>
      <c r="G8" s="22">
        <v>3.5181965947672644</v>
      </c>
      <c r="H8" s="8">
        <v>14634</v>
      </c>
      <c r="I8" s="13">
        <v>30.369710467706025</v>
      </c>
    </row>
    <row r="9" spans="1:9" ht="30" customHeight="1">
      <c r="A9" s="20" t="s">
        <v>9</v>
      </c>
      <c r="B9" s="21">
        <v>52451</v>
      </c>
      <c r="C9" s="22">
        <v>6.169665809768637</v>
      </c>
      <c r="D9" s="21">
        <v>6584</v>
      </c>
      <c r="E9" s="22">
        <v>19.25375837710559</v>
      </c>
      <c r="F9" s="21">
        <v>153676</v>
      </c>
      <c r="G9" s="22">
        <v>15.850735016961925</v>
      </c>
      <c r="H9" s="8">
        <v>14775</v>
      </c>
      <c r="I9" s="13">
        <v>76.60769782452786</v>
      </c>
    </row>
    <row r="10" spans="1:9" ht="30" customHeight="1">
      <c r="A10" s="20" t="s">
        <v>10</v>
      </c>
      <c r="B10" s="21">
        <v>35491</v>
      </c>
      <c r="C10" s="22">
        <v>-16.76594746716698</v>
      </c>
      <c r="D10" s="21">
        <v>4410</v>
      </c>
      <c r="E10" s="22">
        <v>82.53311258278147</v>
      </c>
      <c r="F10" s="21">
        <v>168991</v>
      </c>
      <c r="G10" s="22">
        <v>12.775697878502745</v>
      </c>
      <c r="H10" s="8">
        <v>8585</v>
      </c>
      <c r="I10" s="13">
        <v>-34.3101997092356</v>
      </c>
    </row>
    <row r="11" spans="1:9" ht="30" customHeight="1">
      <c r="A11" s="20" t="s">
        <v>22</v>
      </c>
      <c r="B11" s="21">
        <v>91353</v>
      </c>
      <c r="C11" s="22">
        <v>-26.67533530785716</v>
      </c>
      <c r="D11" s="21">
        <v>1638</v>
      </c>
      <c r="E11" s="22">
        <v>1431.7073170731708</v>
      </c>
      <c r="F11" s="21">
        <v>207789</v>
      </c>
      <c r="G11" s="22">
        <v>-6.135401656043471</v>
      </c>
      <c r="H11" s="8">
        <v>12083</v>
      </c>
      <c r="I11" s="13">
        <v>-24.04450590897661</v>
      </c>
    </row>
    <row r="12" spans="1:9" ht="30" customHeight="1">
      <c r="A12" s="20" t="s">
        <v>11</v>
      </c>
      <c r="B12" s="21"/>
      <c r="C12" s="22"/>
      <c r="D12" s="21"/>
      <c r="E12" s="22"/>
      <c r="F12" s="21">
        <v>4017</v>
      </c>
      <c r="G12" s="22">
        <v>11.305070656691596</v>
      </c>
      <c r="H12" s="8">
        <v>169</v>
      </c>
      <c r="I12" s="13">
        <v>26.119402985074625</v>
      </c>
    </row>
    <row r="13" spans="1:9" ht="30" customHeight="1">
      <c r="A13" s="20" t="s">
        <v>12</v>
      </c>
      <c r="B13" s="21">
        <v>73188</v>
      </c>
      <c r="C13" s="22">
        <v>56.64904432696218</v>
      </c>
      <c r="D13" s="21">
        <v>-12252</v>
      </c>
      <c r="E13" s="22">
        <v>-374.6469401479489</v>
      </c>
      <c r="F13" s="21">
        <v>621795</v>
      </c>
      <c r="G13" s="22">
        <v>8.564968397527672</v>
      </c>
      <c r="H13" s="8">
        <v>59142</v>
      </c>
      <c r="I13" s="13">
        <v>78.41262179854596</v>
      </c>
    </row>
    <row r="14" spans="1:9" ht="30" customHeight="1">
      <c r="A14" s="20" t="s">
        <v>13</v>
      </c>
      <c r="B14" s="21">
        <v>108008</v>
      </c>
      <c r="C14" s="22">
        <v>13.551588553165542</v>
      </c>
      <c r="D14" s="21">
        <v>8007</v>
      </c>
      <c r="E14" s="22">
        <v>-2.5675346799707954</v>
      </c>
      <c r="F14" s="21">
        <v>738312</v>
      </c>
      <c r="G14" s="22">
        <v>5.517460190422829</v>
      </c>
      <c r="H14" s="8">
        <v>25400</v>
      </c>
      <c r="I14" s="13">
        <v>-71.83348488544878</v>
      </c>
    </row>
    <row r="15" spans="1:9" ht="30" customHeight="1">
      <c r="A15" s="20" t="s">
        <v>14</v>
      </c>
      <c r="B15" s="21">
        <v>81684</v>
      </c>
      <c r="C15" s="22">
        <v>6.555003326419598</v>
      </c>
      <c r="D15" s="21">
        <v>8769</v>
      </c>
      <c r="E15" s="22">
        <v>51.60788381742738</v>
      </c>
      <c r="F15" s="21">
        <v>435039</v>
      </c>
      <c r="G15" s="22">
        <v>1.4878890311924797</v>
      </c>
      <c r="H15" s="8">
        <v>22368</v>
      </c>
      <c r="I15" s="13">
        <v>-16.807379030758362</v>
      </c>
    </row>
    <row r="16" spans="1:9" ht="30" customHeight="1">
      <c r="A16" s="20" t="s">
        <v>15</v>
      </c>
      <c r="B16" s="21">
        <v>45967</v>
      </c>
      <c r="C16" s="22">
        <v>8.792483196061724</v>
      </c>
      <c r="D16" s="21">
        <v>1934</v>
      </c>
      <c r="E16" s="22">
        <v>-34.92597577388964</v>
      </c>
      <c r="F16" s="21">
        <v>357756</v>
      </c>
      <c r="G16" s="22">
        <v>5.566686633755391</v>
      </c>
      <c r="H16" s="8">
        <v>23343</v>
      </c>
      <c r="I16" s="13">
        <v>-11.502445312203813</v>
      </c>
    </row>
    <row r="17" spans="1:9" ht="30" customHeight="1" thickBot="1">
      <c r="A17" s="24" t="s">
        <v>16</v>
      </c>
      <c r="B17" s="25">
        <v>91223</v>
      </c>
      <c r="C17" s="26">
        <v>58.94447058003589</v>
      </c>
      <c r="D17" s="25">
        <v>1890</v>
      </c>
      <c r="E17" s="26">
        <v>-63.57679707072654</v>
      </c>
      <c r="F17" s="25">
        <v>479277</v>
      </c>
      <c r="G17" s="26">
        <v>16.082833787465933</v>
      </c>
      <c r="H17" s="9">
        <v>27467</v>
      </c>
      <c r="I17" s="14">
        <v>5.825467154690811</v>
      </c>
    </row>
    <row r="18" spans="1:10" s="30" customFormat="1" ht="30" customHeight="1" thickTop="1">
      <c r="A18" s="27" t="s">
        <v>17</v>
      </c>
      <c r="B18" s="28">
        <f>SUM(B7:B11)</f>
        <v>254294</v>
      </c>
      <c r="C18" s="29">
        <v>-15.629064366290644</v>
      </c>
      <c r="D18" s="28">
        <v>24532</v>
      </c>
      <c r="E18" s="29">
        <v>72.9188693874674</v>
      </c>
      <c r="F18" s="28">
        <f>SUM(F7:F12)</f>
        <v>826520</v>
      </c>
      <c r="G18" s="29">
        <v>4.509411941729047</v>
      </c>
      <c r="H18" s="28">
        <f>SUM(H7:H12)</f>
        <v>63092</v>
      </c>
      <c r="I18" s="15">
        <v>6.781755098586784</v>
      </c>
      <c r="J18" s="18"/>
    </row>
    <row r="19" spans="1:9" ht="30" customHeight="1">
      <c r="A19" s="31" t="s">
        <v>18</v>
      </c>
      <c r="B19" s="21">
        <f>SUM(B13:B17)</f>
        <v>400070</v>
      </c>
      <c r="C19" s="22">
        <v>25.751627412830082</v>
      </c>
      <c r="D19" s="21">
        <v>8348</v>
      </c>
      <c r="E19" s="22">
        <v>-68.64483173076923</v>
      </c>
      <c r="F19" s="21">
        <f>SUM(F13:F17)</f>
        <v>2632179</v>
      </c>
      <c r="G19" s="22">
        <v>7.3100401039923435</v>
      </c>
      <c r="H19" s="21">
        <f>SUM(H13:H17)</f>
        <v>157720</v>
      </c>
      <c r="I19" s="13">
        <v>-22.131268946313433</v>
      </c>
    </row>
    <row r="20" spans="2:8" ht="14.25">
      <c r="B20" s="23"/>
      <c r="D20" s="23"/>
      <c r="F20" s="23"/>
      <c r="H20" s="23"/>
    </row>
    <row r="21" spans="2:8" ht="19.5">
      <c r="B21" s="23"/>
      <c r="D21" s="23"/>
      <c r="F21" s="23"/>
      <c r="G21" s="10"/>
      <c r="H21" s="23"/>
    </row>
  </sheetData>
  <sheetProtection/>
  <mergeCells count="4">
    <mergeCell ref="A1:I1"/>
    <mergeCell ref="B3:E3"/>
    <mergeCell ref="F3:I3"/>
    <mergeCell ref="A3:A4"/>
  </mergeCells>
  <printOptions/>
  <pageMargins left="0.75" right="0.75" top="1" bottom="1" header="0.5" footer="0.5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黄德尚</dc:creator>
  <cp:keywords/>
  <dc:description/>
  <cp:lastModifiedBy>黄泉琛</cp:lastModifiedBy>
  <cp:lastPrinted>2019-10-31T01:22:34Z</cp:lastPrinted>
  <dcterms:created xsi:type="dcterms:W3CDTF">2011-10-13T03:35:23Z</dcterms:created>
  <dcterms:modified xsi:type="dcterms:W3CDTF">2020-11-05T08:31:17Z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