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externalReferences>
    <externalReference r:id="rId6"/>
  </externalReferences>
  <definedNames>
    <definedName name="_xlnm.Print_Area" localSheetId="2">'附件1'!$A$1:$I$19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<sst xmlns="http://schemas.openxmlformats.org/spreadsheetml/2006/main" count="29" uniqueCount="25">
  <si>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单位：万元</t>
  </si>
  <si>
    <t>一般公共预算收入</t>
  </si>
  <si>
    <t>一般公共预算支出</t>
  </si>
  <si>
    <t>累计完成数</t>
  </si>
  <si>
    <t>当月完成数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</si>
  <si>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</si>
  <si>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</si>
  <si>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</si>
  <si>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</si>
  <si>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</si>
  <si>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</si>
  <si>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</si>
  <si>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</si>
  <si>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廉　江 市</t>
  </si>
  <si>
    <t>吴 川 市</t>
  </si>
  <si>
    <t>徐 闻 县</t>
  </si>
  <si>
    <t>遂 溪 县</t>
  </si>
  <si>
    <t>区级合计</t>
  </si>
  <si>
    <t>县级合计</t>
  </si>
  <si>
    <t>区域/项目</t>
  </si>
  <si>
    <t>增速%</t>
  </si>
  <si>
    <t>当月增速%</t>
  </si>
  <si>
    <t>经 开 区</t>
  </si>
  <si>
    <t xml:space="preserve"> </t>
  </si>
  <si>
    <r>
      <t>湛江市2021年1-</t>
    </r>
    <r>
      <rPr>
        <b/>
        <u val="single"/>
        <sz val="18"/>
        <color indexed="8"/>
        <rFont val="宋体"/>
        <family val="0"/>
      </rPr>
      <t>6</t>
    </r>
    <r>
      <rPr>
        <b/>
        <u val="single"/>
        <sz val="18"/>
        <color indexed="8"/>
        <rFont val="宋体"/>
        <family val="0"/>
      </rPr>
      <t>月一般公共预算收支情况表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</si>
</sst>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  <numFmt numFmtId="182" formatCode="0.00_ ;[Red]\-0.00\ "/>
    <numFmt numFmtId="183" formatCode="#,##0.0;[Red]\-#,##0.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5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centerContinuous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8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43" fontId="2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24230;&#34920;\2021&#24180;&#36827;&#24230;&#34920;\6&#26376;\2021&#24180;6&#26376;&#20221;&#36827;&#24230;&#34920;%20-%20&#21021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ZYXEYF"/>
      <sheetName val="DRVCU"/>
      <sheetName val="3gfeqfresd"/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基金县区收入表 "/>
      <sheetName val="基金县区支出表"/>
      <sheetName val="市直基金收支表"/>
      <sheetName val="国有资本经营收支表"/>
      <sheetName val="征收部门完成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5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K10" sqref="K10"/>
    </sheetView>
  </sheetViews>
  <sheetFormatPr defaultColWidth="8.75390625" defaultRowHeight="14.25"/>
  <cols>
    <col min="1" max="1" width="17.50390625" style="4" customWidth="1"/>
    <col min="2" max="2" width="13.125" style="4" bestFit="1" customWidth="1"/>
    <col min="3" max="3" width="11.125" style="2" customWidth="1"/>
    <col min="4" max="4" width="13.125" style="32" bestFit="1" customWidth="1"/>
    <col min="5" max="5" width="14.625" style="2" customWidth="1"/>
    <col min="6" max="6" width="13.125" style="1" bestFit="1" customWidth="1"/>
    <col min="7" max="7" width="11.125" style="2" customWidth="1"/>
    <col min="8" max="8" width="12.00390625" style="3" customWidth="1"/>
    <col min="9" max="9" width="14.875" style="2" customWidth="1"/>
    <col min="10" max="10" width="8.75390625" style="34" customWidth="1"/>
    <col min="11" max="11" width="11.00390625" style="34" bestFit="1" customWidth="1"/>
    <col min="12" max="12" width="14.25390625" style="34" bestFit="1" customWidth="1"/>
    <col min="13" max="13" width="15.50390625" style="34" bestFit="1" customWidth="1"/>
    <col min="14" max="14" width="9.00390625" style="34" bestFit="1" customWidth="1"/>
    <col min="15" max="15" width="8.75390625" style="34" customWidth="1"/>
    <col min="16" max="16" width="9.00390625" style="34" bestFit="1" customWidth="1"/>
    <col min="17" max="17" width="8.75390625" style="34" customWidth="1"/>
    <col min="18" max="19" width="12.125" style="18" bestFit="1" customWidth="1"/>
    <col min="20" max="16384" width="8.75390625" style="4" customWidth="1"/>
  </cols>
  <sheetData>
    <row r="1" spans="1:19" s="11" customFormat="1" ht="27" customHeight="1">
      <c r="A1" s="37" t="s">
        <v>24</v>
      </c>
      <c r="B1" s="38"/>
      <c r="C1" s="39"/>
      <c r="D1" s="39"/>
      <c r="E1" s="39"/>
      <c r="F1" s="39"/>
      <c r="G1" s="39"/>
      <c r="H1" s="39"/>
      <c r="I1" s="39"/>
      <c r="J1" s="33"/>
      <c r="K1" s="33"/>
      <c r="L1" s="33"/>
      <c r="M1" s="33"/>
      <c r="N1" s="33"/>
      <c r="O1" s="33"/>
      <c r="P1" s="33"/>
      <c r="Q1" s="33"/>
      <c r="R1" s="16"/>
      <c r="S1" s="16"/>
    </row>
    <row r="2" spans="4:9" ht="17.25" customHeight="1">
      <c r="D2" s="17"/>
      <c r="I2" s="12" t="s">
        <v>0</v>
      </c>
    </row>
    <row r="3" spans="1:9" ht="26.25" customHeight="1">
      <c r="A3" s="42" t="s">
        <v>19</v>
      </c>
      <c r="B3" s="40" t="s">
        <v>1</v>
      </c>
      <c r="C3" s="40"/>
      <c r="D3" s="40"/>
      <c r="E3" s="40"/>
      <c r="F3" s="41" t="s">
        <v>2</v>
      </c>
      <c r="G3" s="41"/>
      <c r="H3" s="41"/>
      <c r="I3" s="41"/>
    </row>
    <row r="4" spans="1:9" ht="37.5" customHeight="1">
      <c r="A4" s="43"/>
      <c r="B4" s="6" t="s">
        <v>3</v>
      </c>
      <c r="C4" s="5" t="s">
        <v>20</v>
      </c>
      <c r="D4" s="19" t="s">
        <v>4</v>
      </c>
      <c r="E4" s="5" t="s">
        <v>21</v>
      </c>
      <c r="F4" s="6" t="s">
        <v>3</v>
      </c>
      <c r="G4" s="5" t="s">
        <v>20</v>
      </c>
      <c r="H4" s="7" t="s">
        <v>4</v>
      </c>
      <c r="I4" s="5" t="s">
        <v>21</v>
      </c>
    </row>
    <row r="5" spans="1:9" ht="30" customHeight="1">
      <c r="A5" s="20" t="s">
        <v>5</v>
      </c>
      <c r="B5" s="21">
        <f>SUM(B6:B17)</f>
        <v>768570</v>
      </c>
      <c r="C5" s="22">
        <v>24.47848508013838</v>
      </c>
      <c r="D5" s="21">
        <f>SUM(D6:D17)</f>
        <v>145932</v>
      </c>
      <c r="E5" s="22">
        <v>6.106897980848225</v>
      </c>
      <c r="F5" s="21">
        <f>SUM(F6:F17)</f>
        <v>2779961</v>
      </c>
      <c r="G5" s="22">
        <v>8.103564667837414</v>
      </c>
      <c r="H5" s="21">
        <f>SUM(H6:H17)</f>
        <v>647707</v>
      </c>
      <c r="I5" s="13">
        <v>23.037397113771796</v>
      </c>
    </row>
    <row r="6" spans="1:9" ht="30" customHeight="1">
      <c r="A6" s="20" t="s">
        <v>6</v>
      </c>
      <c r="B6" s="21">
        <v>253364</v>
      </c>
      <c r="C6" s="22">
        <v>32.307033530551394</v>
      </c>
      <c r="D6" s="21">
        <v>59973</v>
      </c>
      <c r="E6" s="22">
        <v>24.717699170253905</v>
      </c>
      <c r="F6" s="21">
        <v>721280</v>
      </c>
      <c r="G6" s="22">
        <v>62.64753237030456</v>
      </c>
      <c r="H6" s="8">
        <v>157619</v>
      </c>
      <c r="I6" s="13">
        <v>64.67361778595011</v>
      </c>
    </row>
    <row r="7" spans="1:9" ht="30" customHeight="1">
      <c r="A7" s="20" t="s">
        <v>7</v>
      </c>
      <c r="B7" s="21">
        <v>18884</v>
      </c>
      <c r="C7" s="22">
        <v>13.186286262287222</v>
      </c>
      <c r="D7" s="21">
        <v>1739</v>
      </c>
      <c r="E7" s="22">
        <v>-32.51843228560342</v>
      </c>
      <c r="F7" s="21">
        <v>78540</v>
      </c>
      <c r="G7" s="22">
        <v>10.774178079293662</v>
      </c>
      <c r="H7" s="8">
        <v>16083</v>
      </c>
      <c r="I7" s="13">
        <v>34.969788519637454</v>
      </c>
    </row>
    <row r="8" spans="1:9" ht="30" customHeight="1">
      <c r="A8" s="20" t="s">
        <v>8</v>
      </c>
      <c r="B8" s="21">
        <v>39769</v>
      </c>
      <c r="C8" s="22">
        <v>46.42488954344625</v>
      </c>
      <c r="D8" s="21">
        <v>8515</v>
      </c>
      <c r="E8" s="22">
        <v>32.59109311740891</v>
      </c>
      <c r="F8" s="21">
        <v>96443</v>
      </c>
      <c r="G8" s="22">
        <v>3.8864652340173445</v>
      </c>
      <c r="H8" s="8">
        <v>19678</v>
      </c>
      <c r="I8" s="13">
        <v>39.57018228243139</v>
      </c>
    </row>
    <row r="9" spans="1:9" ht="30" customHeight="1">
      <c r="A9" s="20" t="s">
        <v>9</v>
      </c>
      <c r="B9" s="21">
        <v>41063</v>
      </c>
      <c r="C9" s="22">
        <v>24.505018040690093</v>
      </c>
      <c r="D9" s="21">
        <v>6509</v>
      </c>
      <c r="E9" s="22">
        <v>-2.369881505924709</v>
      </c>
      <c r="F9" s="21">
        <v>102967</v>
      </c>
      <c r="G9" s="22">
        <v>16.20770602442272</v>
      </c>
      <c r="H9" s="8">
        <v>18995</v>
      </c>
      <c r="I9" s="13">
        <v>-12.826984855438273</v>
      </c>
    </row>
    <row r="10" spans="1:9" ht="30" customHeight="1">
      <c r="A10" s="20" t="s">
        <v>10</v>
      </c>
      <c r="B10" s="21">
        <v>26077</v>
      </c>
      <c r="C10" s="22">
        <v>12.609578097335577</v>
      </c>
      <c r="D10" s="21">
        <v>6133</v>
      </c>
      <c r="E10" s="22">
        <v>25.470540098199667</v>
      </c>
      <c r="F10" s="21">
        <v>117787</v>
      </c>
      <c r="G10" s="22">
        <v>12.474814510661458</v>
      </c>
      <c r="H10" s="8">
        <v>35176</v>
      </c>
      <c r="I10" s="13">
        <v>52.99899960854246</v>
      </c>
    </row>
    <row r="11" spans="1:9" ht="30" customHeight="1">
      <c r="A11" s="20" t="s">
        <v>22</v>
      </c>
      <c r="B11" s="21">
        <v>75840</v>
      </c>
      <c r="C11" s="22">
        <v>13.464991023339318</v>
      </c>
      <c r="D11" s="21">
        <v>22045</v>
      </c>
      <c r="E11" s="22">
        <v>-4.645529650936464</v>
      </c>
      <c r="F11" s="21">
        <v>115761</v>
      </c>
      <c r="G11" s="22">
        <v>-16.16199656713283</v>
      </c>
      <c r="H11" s="8">
        <v>25395</v>
      </c>
      <c r="I11" s="13">
        <v>-10.98843322818086</v>
      </c>
    </row>
    <row r="12" spans="1:9" ht="30" customHeight="1">
      <c r="A12" s="20" t="s">
        <v>11</v>
      </c>
      <c r="B12" s="21"/>
      <c r="C12" s="22"/>
      <c r="D12" s="21"/>
      <c r="E12" s="22"/>
      <c r="F12" s="21">
        <v>3032</v>
      </c>
      <c r="G12" s="22">
        <v>-0.9150326797385588</v>
      </c>
      <c r="H12" s="8">
        <v>1647</v>
      </c>
      <c r="I12" s="13">
        <v>8.498023715415016</v>
      </c>
    </row>
    <row r="13" spans="1:9" ht="30" customHeight="1">
      <c r="A13" s="20" t="s">
        <v>12</v>
      </c>
      <c r="B13" s="21">
        <v>67758</v>
      </c>
      <c r="C13" s="22">
        <v>-4.1476870844532465</v>
      </c>
      <c r="D13" s="21">
        <v>3714</v>
      </c>
      <c r="E13" s="22">
        <v>1.2817016634851353</v>
      </c>
      <c r="F13" s="21">
        <v>328298</v>
      </c>
      <c r="G13" s="22">
        <v>-9.89438668525695</v>
      </c>
      <c r="H13" s="8">
        <v>85983</v>
      </c>
      <c r="I13" s="13">
        <v>-31.88062492077577</v>
      </c>
    </row>
    <row r="14" spans="1:9" ht="30" customHeight="1">
      <c r="A14" s="20" t="s">
        <v>13</v>
      </c>
      <c r="B14" s="21">
        <v>87519</v>
      </c>
      <c r="C14" s="22">
        <v>32.04435727217864</v>
      </c>
      <c r="D14" s="21">
        <v>16500</v>
      </c>
      <c r="E14" s="22">
        <v>37.385512073272274</v>
      </c>
      <c r="F14" s="21">
        <v>488510</v>
      </c>
      <c r="G14" s="22">
        <v>0.4840000246833842</v>
      </c>
      <c r="H14" s="8">
        <v>147128</v>
      </c>
      <c r="I14" s="13">
        <v>57.295586725966466</v>
      </c>
    </row>
    <row r="15" spans="1:9" ht="30" customHeight="1">
      <c r="A15" s="20" t="s">
        <v>14</v>
      </c>
      <c r="B15" s="21">
        <v>62749</v>
      </c>
      <c r="C15" s="22">
        <v>35.50943722195828</v>
      </c>
      <c r="D15" s="21">
        <v>11538</v>
      </c>
      <c r="E15" s="22">
        <v>-11.491254986192079</v>
      </c>
      <c r="F15" s="21">
        <v>242547</v>
      </c>
      <c r="G15" s="22">
        <v>-5.032126202530163</v>
      </c>
      <c r="H15" s="8">
        <v>48740</v>
      </c>
      <c r="I15" s="13">
        <v>43.22656479576843</v>
      </c>
    </row>
    <row r="16" spans="1:9" ht="30" customHeight="1">
      <c r="A16" s="20" t="s">
        <v>15</v>
      </c>
      <c r="B16" s="21">
        <v>38125</v>
      </c>
      <c r="C16" s="22">
        <v>17.14909046214356</v>
      </c>
      <c r="D16" s="21">
        <v>3699</v>
      </c>
      <c r="E16" s="22">
        <v>35.74311926605505</v>
      </c>
      <c r="F16" s="21">
        <v>214013</v>
      </c>
      <c r="G16" s="22">
        <v>-4.936346756927234</v>
      </c>
      <c r="H16" s="8">
        <v>44314</v>
      </c>
      <c r="I16" s="13">
        <v>43.634124205886174</v>
      </c>
    </row>
    <row r="17" spans="1:9" ht="30" customHeight="1" thickBot="1">
      <c r="A17" s="24" t="s">
        <v>16</v>
      </c>
      <c r="B17" s="25">
        <v>57422</v>
      </c>
      <c r="C17" s="26">
        <v>32.63576097752524</v>
      </c>
      <c r="D17" s="25">
        <v>5567</v>
      </c>
      <c r="E17" s="26">
        <v>-61.16498081618417</v>
      </c>
      <c r="F17" s="25">
        <v>270783</v>
      </c>
      <c r="G17" s="26">
        <v>-9.40015658563026</v>
      </c>
      <c r="H17" s="9">
        <v>46949</v>
      </c>
      <c r="I17" s="14">
        <v>3.8028698401468164</v>
      </c>
    </row>
    <row r="18" spans="1:19" s="30" customFormat="1" ht="30" customHeight="1" thickTop="1">
      <c r="A18" s="27" t="s">
        <v>17</v>
      </c>
      <c r="B18" s="28">
        <f>SUM(B7:B11)</f>
        <v>201633</v>
      </c>
      <c r="C18" s="29">
        <v>20.867151814508876</v>
      </c>
      <c r="D18" s="28">
        <v>44941</v>
      </c>
      <c r="E18" s="29">
        <v>2.903395690701349</v>
      </c>
      <c r="F18" s="28">
        <f>SUM(F7:F12)</f>
        <v>514530</v>
      </c>
      <c r="G18" s="29">
        <v>3.2773854781795286</v>
      </c>
      <c r="H18" s="36">
        <v>116974</v>
      </c>
      <c r="I18" s="15">
        <v>15.995002181587402</v>
      </c>
      <c r="J18" s="34"/>
      <c r="K18" s="34"/>
      <c r="L18" s="34"/>
      <c r="M18" s="34"/>
      <c r="N18" s="34"/>
      <c r="O18" s="34"/>
      <c r="P18" s="34"/>
      <c r="Q18" s="34"/>
      <c r="R18" s="18"/>
      <c r="S18" s="18"/>
    </row>
    <row r="19" spans="1:9" ht="30" customHeight="1">
      <c r="A19" s="31" t="s">
        <v>18</v>
      </c>
      <c r="B19" s="21">
        <f>SUM(B13:B17)</f>
        <v>313573</v>
      </c>
      <c r="C19" s="22">
        <v>21.017857073940714</v>
      </c>
      <c r="D19" s="21">
        <v>41018</v>
      </c>
      <c r="E19" s="22">
        <v>-10.388220129770831</v>
      </c>
      <c r="F19" s="21">
        <f>SUM(F13:F17)</f>
        <v>1544151</v>
      </c>
      <c r="G19" s="22">
        <v>-5.261462610159596</v>
      </c>
      <c r="H19" s="8">
        <v>373114</v>
      </c>
      <c r="I19" s="13">
        <v>13.109063846170166</v>
      </c>
    </row>
    <row r="20" spans="2:8" ht="19.5">
      <c r="B20" s="23"/>
      <c r="D20" s="23"/>
      <c r="F20" s="23"/>
      <c r="G20" s="10"/>
      <c r="H20" s="23"/>
    </row>
    <row r="25" ht="14.25">
      <c r="E25" s="35" t="s">
        <v>23</v>
      </c>
    </row>
  </sheetData>
  <sheetProtection/>
  <mergeCells count="4">
    <mergeCell ref="A1:I1"/>
    <mergeCell ref="B3:E3"/>
    <mergeCell ref="F3:I3"/>
    <mergeCell ref="A3:A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黄泉琛</cp:lastModifiedBy>
  <cp:lastPrinted>2019-10-31T01:22:34Z</cp:lastPrinted>
  <dcterms:created xsi:type="dcterms:W3CDTF">2011-10-13T03:35:23Z</dcterms:created>
  <dcterms:modified xsi:type="dcterms:W3CDTF">2021-07-30T09:25:31Z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