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9840" firstSheet="2" activeTab="2"/>
  </bookViews>
  <sheets>
    <sheet name="ajkjvkw" sheetId="1" state="hidden" r:id="rId1"/>
    <sheet name="bnedp" sheetId="2" state="hidden" r:id="rId2"/>
    <sheet name="附件1" sheetId="3" r:id="rId3"/>
  </sheets>
  <externalReferences>
    <externalReference r:id="rId6"/>
  </externalReferences>
  <definedNames>
    <definedName name="_xlnm.Print_Area" localSheetId="2">'附件1'!$A$1:$I$19</definedName>
  </definedNames>
  <calcPr fullCalcOnLoad="1"/>
</workbook>
</file>

<file path=xl/sharedStrings.xml><?xml version="1.0" encoding="utf-8"?>
<sst xmlns="http://schemas.openxmlformats.org/spreadsheetml/2006/main" count="29" uniqueCount="25">
  <si>
    <t>单位：万元</t>
  </si>
  <si>
    <t>一般公共预算收入</t>
  </si>
  <si>
    <t>一般公共预算支出</t>
  </si>
  <si>
    <t>累计完成数</t>
  </si>
  <si>
    <t>当月完成数</t>
  </si>
  <si>
    <t>全市合计</t>
  </si>
  <si>
    <t>市　　直</t>
  </si>
  <si>
    <t>赤 坎 区</t>
  </si>
  <si>
    <t>霞 山 区</t>
  </si>
  <si>
    <t>麻 章 区</t>
  </si>
  <si>
    <t>坡 头 区</t>
  </si>
  <si>
    <t>奋 勇 区</t>
  </si>
  <si>
    <t>雷 州 市</t>
  </si>
  <si>
    <t>廉　江 市</t>
  </si>
  <si>
    <t>吴 川 市</t>
  </si>
  <si>
    <t>徐 闻 县</t>
  </si>
  <si>
    <t>遂 溪 县</t>
  </si>
  <si>
    <t>区级合计</t>
  </si>
  <si>
    <t>县级合计</t>
  </si>
  <si>
    <t>区域/项目</t>
  </si>
  <si>
    <t>增速%</t>
  </si>
  <si>
    <t>当月增速%</t>
  </si>
  <si>
    <t>经 开 区</t>
  </si>
  <si>
    <t xml:space="preserve"> </t>
  </si>
  <si>
    <r>
      <t>湛江市2022</t>
    </r>
    <r>
      <rPr>
        <b/>
        <u val="single"/>
        <sz val="18"/>
        <color indexed="8"/>
        <rFont val="宋体"/>
        <family val="0"/>
      </rPr>
      <t>年1—</t>
    </r>
    <r>
      <rPr>
        <b/>
        <u val="single"/>
        <sz val="18"/>
        <color indexed="8"/>
        <rFont val="宋体"/>
        <family val="0"/>
      </rPr>
      <t>3</t>
    </r>
    <r>
      <rPr>
        <b/>
        <u val="single"/>
        <sz val="18"/>
        <color indexed="8"/>
        <rFont val="宋体"/>
        <family val="0"/>
      </rPr>
      <t>月一般公共预算收支情况表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</si>
</sst>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#,##0_);[Red]\(#,##0\)"/>
    <numFmt numFmtId="178" formatCode="0_ "/>
    <numFmt numFmtId="179" formatCode="_ * #,##0.0_ ;_ * \-#,##0.0_ ;_ * &quot;-&quot;??_ ;_ @_ "/>
    <numFmt numFmtId="180" formatCode="0.00_ "/>
    <numFmt numFmtId="181" formatCode="_ * #,##0.000_ ;_ * \-#,##0.000_ ;_ * &quot;-&quot;??_ ;_ @_ "/>
    <numFmt numFmtId="182" formatCode="0.00_ ;[Red]\-0.00\ "/>
    <numFmt numFmtId="183" formatCode="#,##0.0;[Red]\-#,##0.0"/>
    <numFmt numFmtId="184" formatCode="0.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b/>
      <u val="single"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楷体_GB2312"/>
      <family val="3"/>
    </font>
    <font>
      <sz val="15"/>
      <name val="仿宋_GB2312"/>
      <family val="3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8" applyNumberFormat="0" applyAlignment="0" applyProtection="0"/>
    <xf numFmtId="0" fontId="24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178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179" fontId="2" fillId="0" borderId="0" xfId="52" applyNumberFormat="1" applyFont="1" applyFill="1" applyAlignment="1" applyProtection="1">
      <alignment vertical="center"/>
      <protection locked="0"/>
    </xf>
    <xf numFmtId="179" fontId="4" fillId="0" borderId="0" xfId="52" applyNumberFormat="1" applyFont="1" applyFill="1" applyAlignment="1" applyProtection="1">
      <alignment vertical="center"/>
      <protection locked="0"/>
    </xf>
    <xf numFmtId="38" fontId="4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43" fontId="2" fillId="0" borderId="0" xfId="52" applyNumberFormat="1" applyFont="1" applyFill="1" applyAlignment="1" applyProtection="1">
      <alignment vertical="center"/>
      <protection locked="0"/>
    </xf>
    <xf numFmtId="43" fontId="4" fillId="0" borderId="0" xfId="52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0" fontId="5" fillId="24" borderId="0" xfId="0" applyFont="1" applyFill="1" applyAlignment="1" applyProtection="1">
      <alignment horizontal="center"/>
      <protection locked="0"/>
    </xf>
    <xf numFmtId="0" fontId="5" fillId="24" borderId="0" xfId="0" applyFont="1" applyFill="1" applyAlignment="1" applyProtection="1">
      <alignment horizontal="center"/>
      <protection locked="0"/>
    </xf>
    <xf numFmtId="0" fontId="0" fillId="24" borderId="0" xfId="0" applyFill="1" applyAlignment="1">
      <alignment/>
    </xf>
    <xf numFmtId="0" fontId="4" fillId="24" borderId="0" xfId="0" applyFont="1" applyFill="1" applyAlignment="1" applyProtection="1">
      <alignment vertical="center"/>
      <protection locked="0"/>
    </xf>
    <xf numFmtId="176" fontId="4" fillId="24" borderId="0" xfId="0" applyNumberFormat="1" applyFont="1" applyFill="1" applyAlignment="1" applyProtection="1">
      <alignment vertical="center"/>
      <protection locked="0"/>
    </xf>
    <xf numFmtId="177" fontId="4" fillId="24" borderId="0" xfId="0" applyNumberFormat="1" applyFont="1" applyFill="1" applyAlignment="1" applyProtection="1">
      <alignment horizontal="centerContinuous"/>
      <protection locked="0"/>
    </xf>
    <xf numFmtId="0" fontId="4" fillId="24" borderId="0" xfId="0" applyNumberFormat="1" applyFont="1" applyFill="1" applyAlignment="1" applyProtection="1">
      <alignment vertical="center"/>
      <protection locked="0"/>
    </xf>
    <xf numFmtId="178" fontId="4" fillId="24" borderId="0" xfId="0" applyNumberFormat="1" applyFont="1" applyFill="1" applyAlignment="1" applyProtection="1">
      <alignment vertical="center"/>
      <protection locked="0"/>
    </xf>
    <xf numFmtId="176" fontId="4" fillId="24" borderId="0" xfId="0" applyNumberFormat="1" applyFont="1" applyFill="1" applyAlignment="1" applyProtection="1">
      <alignment horizontal="centerContinuous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6" fillId="24" borderId="11" xfId="0" applyNumberFormat="1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180" fontId="6" fillId="24" borderId="11" xfId="0" applyNumberFormat="1" applyFont="1" applyFill="1" applyBorder="1" applyAlignment="1" applyProtection="1">
      <alignment horizontal="center" vertical="center"/>
      <protection locked="0"/>
    </xf>
    <xf numFmtId="176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177" fontId="6" fillId="24" borderId="11" xfId="0" applyNumberFormat="1" applyFont="1" applyFill="1" applyBorder="1" applyAlignment="1" applyProtection="1">
      <alignment vertical="center"/>
      <protection locked="0"/>
    </xf>
    <xf numFmtId="184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178" fontId="6" fillId="24" borderId="11" xfId="0" applyNumberFormat="1" applyFont="1" applyFill="1" applyBorder="1" applyAlignment="1" applyProtection="1">
      <alignment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38" fontId="4" fillId="24" borderId="11" xfId="0" applyNumberFormat="1" applyFont="1" applyFill="1" applyBorder="1" applyAlignment="1" applyProtection="1">
      <alignment horizontal="right" vertical="center"/>
      <protection/>
    </xf>
    <xf numFmtId="184" fontId="4" fillId="24" borderId="11" xfId="0" applyNumberFormat="1" applyFont="1" applyFill="1" applyBorder="1" applyAlignment="1" applyProtection="1">
      <alignment horizontal="right" vertical="center"/>
      <protection/>
    </xf>
    <xf numFmtId="184" fontId="4" fillId="24" borderId="11" xfId="0" applyNumberFormat="1" applyFont="1" applyFill="1" applyBorder="1" applyAlignment="1" applyProtection="1">
      <alignment horizontal="right" vertical="center"/>
      <protection locked="0"/>
    </xf>
    <xf numFmtId="38" fontId="4" fillId="24" borderId="11" xfId="0" applyNumberFormat="1" applyFont="1" applyFill="1" applyBorder="1" applyAlignment="1" applyProtection="1">
      <alignment horizontal="right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38" fontId="4" fillId="24" borderId="13" xfId="0" applyNumberFormat="1" applyFont="1" applyFill="1" applyBorder="1" applyAlignment="1" applyProtection="1">
      <alignment horizontal="right" vertical="center"/>
      <protection/>
    </xf>
    <xf numFmtId="184" fontId="4" fillId="24" borderId="13" xfId="0" applyNumberFormat="1" applyFont="1" applyFill="1" applyBorder="1" applyAlignment="1" applyProtection="1">
      <alignment horizontal="right" vertical="center"/>
      <protection/>
    </xf>
    <xf numFmtId="38" fontId="4" fillId="24" borderId="13" xfId="0" applyNumberFormat="1" applyFont="1" applyFill="1" applyBorder="1" applyAlignment="1" applyProtection="1">
      <alignment horizontal="right" vertical="center"/>
      <protection locked="0"/>
    </xf>
    <xf numFmtId="184" fontId="4" fillId="24" borderId="13" xfId="0" applyNumberFormat="1" applyFont="1" applyFill="1" applyBorder="1" applyAlignment="1" applyProtection="1">
      <alignment horizontal="right" vertical="center"/>
      <protection locked="0"/>
    </xf>
    <xf numFmtId="0" fontId="7" fillId="24" borderId="12" xfId="0" applyFont="1" applyFill="1" applyBorder="1" applyAlignment="1" applyProtection="1">
      <alignment horizontal="center" vertical="center"/>
      <protection locked="0"/>
    </xf>
    <xf numFmtId="38" fontId="4" fillId="24" borderId="12" xfId="0" applyNumberFormat="1" applyFont="1" applyFill="1" applyBorder="1" applyAlignment="1" applyProtection="1">
      <alignment horizontal="right" vertical="center"/>
      <protection/>
    </xf>
    <xf numFmtId="184" fontId="4" fillId="24" borderId="12" xfId="0" applyNumberFormat="1" applyFont="1" applyFill="1" applyBorder="1" applyAlignment="1" applyProtection="1">
      <alignment horizontal="right" vertical="center"/>
      <protection/>
    </xf>
    <xf numFmtId="38" fontId="4" fillId="24" borderId="12" xfId="0" applyNumberFormat="1" applyFont="1" applyFill="1" applyBorder="1" applyAlignment="1" applyProtection="1">
      <alignment horizontal="right" vertical="center"/>
      <protection locked="0"/>
    </xf>
    <xf numFmtId="184" fontId="4" fillId="24" borderId="12" xfId="0" applyNumberFormat="1" applyFont="1" applyFill="1" applyBorder="1" applyAlignment="1" applyProtection="1">
      <alignment horizontal="right" vertical="center"/>
      <protection locked="0"/>
    </xf>
    <xf numFmtId="0" fontId="7" fillId="24" borderId="11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27;&#24230;&#34920;\2022&#24180;&#36827;&#24230;&#34920;\3&#26376;&#36827;&#24230;&#34920;\2022&#24180;3&#26376;&#20221;&#36827;&#24230;&#34920;%20-%20&#21021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ZYXEYF"/>
      <sheetName val="DRVCU"/>
      <sheetName val="3gfeqfresd"/>
      <sheetName val="全市收入表"/>
      <sheetName val="各县市区收入表"/>
      <sheetName val="收入构成表"/>
      <sheetName val="全市支出表"/>
      <sheetName val="各县市区支出表"/>
      <sheetName val="市直收入表"/>
      <sheetName val="市直支出表"/>
      <sheetName val="全市基金收支表"/>
      <sheetName val="基金县区收入表 "/>
      <sheetName val="基金县区支出表"/>
      <sheetName val="市直基金收支表"/>
      <sheetName val="国有资本经营收支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5" zoomScaleNormal="85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O4" sqref="O4"/>
    </sheetView>
  </sheetViews>
  <sheetFormatPr defaultColWidth="8.75390625" defaultRowHeight="14.25"/>
  <cols>
    <col min="1" max="1" width="17.50390625" style="4" customWidth="1"/>
    <col min="2" max="2" width="13.125" style="4" bestFit="1" customWidth="1"/>
    <col min="3" max="3" width="11.125" style="2" customWidth="1"/>
    <col min="4" max="4" width="13.125" style="11" bestFit="1" customWidth="1"/>
    <col min="5" max="5" width="14.625" style="2" customWidth="1"/>
    <col min="6" max="6" width="13.125" style="1" bestFit="1" customWidth="1"/>
    <col min="7" max="7" width="11.125" style="2" customWidth="1"/>
    <col min="8" max="8" width="12.00390625" style="3" customWidth="1"/>
    <col min="9" max="9" width="14.875" style="2" customWidth="1"/>
    <col min="10" max="10" width="8.75390625" style="13" customWidth="1"/>
    <col min="11" max="11" width="12.125" style="8" bestFit="1" customWidth="1"/>
    <col min="12" max="16384" width="8.75390625" style="4" customWidth="1"/>
  </cols>
  <sheetData>
    <row r="1" spans="1:11" s="6" customFormat="1" ht="27" customHeight="1">
      <c r="A1" s="15" t="s">
        <v>24</v>
      </c>
      <c r="B1" s="16"/>
      <c r="C1" s="17"/>
      <c r="D1" s="17"/>
      <c r="E1" s="17"/>
      <c r="F1" s="17"/>
      <c r="G1" s="17"/>
      <c r="H1" s="17"/>
      <c r="I1" s="17"/>
      <c r="J1" s="12"/>
      <c r="K1" s="7"/>
    </row>
    <row r="2" spans="1:9" ht="17.25" customHeight="1">
      <c r="A2" s="18"/>
      <c r="B2" s="18"/>
      <c r="C2" s="19"/>
      <c r="D2" s="20"/>
      <c r="E2" s="19"/>
      <c r="F2" s="21"/>
      <c r="G2" s="19"/>
      <c r="H2" s="22"/>
      <c r="I2" s="23" t="s">
        <v>0</v>
      </c>
    </row>
    <row r="3" spans="1:9" ht="26.25" customHeight="1">
      <c r="A3" s="24" t="s">
        <v>19</v>
      </c>
      <c r="B3" s="25" t="s">
        <v>1</v>
      </c>
      <c r="C3" s="25"/>
      <c r="D3" s="25"/>
      <c r="E3" s="25"/>
      <c r="F3" s="26" t="s">
        <v>2</v>
      </c>
      <c r="G3" s="26"/>
      <c r="H3" s="26"/>
      <c r="I3" s="26"/>
    </row>
    <row r="4" spans="1:9" ht="37.5" customHeight="1">
      <c r="A4" s="27"/>
      <c r="B4" s="28" t="s">
        <v>3</v>
      </c>
      <c r="C4" s="29" t="s">
        <v>20</v>
      </c>
      <c r="D4" s="30" t="s">
        <v>4</v>
      </c>
      <c r="E4" s="31" t="s">
        <v>21</v>
      </c>
      <c r="F4" s="28" t="s">
        <v>3</v>
      </c>
      <c r="G4" s="29" t="s">
        <v>20</v>
      </c>
      <c r="H4" s="32" t="s">
        <v>4</v>
      </c>
      <c r="I4" s="29" t="s">
        <v>21</v>
      </c>
    </row>
    <row r="5" spans="1:9" ht="30" customHeight="1">
      <c r="A5" s="33" t="s">
        <v>5</v>
      </c>
      <c r="B5" s="34">
        <f>SUM(B6:B17)</f>
        <v>419672</v>
      </c>
      <c r="C5" s="35">
        <v>10.740164129086734</v>
      </c>
      <c r="D5" s="34">
        <f>SUM(D6:D17)</f>
        <v>104124</v>
      </c>
      <c r="E5" s="35">
        <v>18.260909070258723</v>
      </c>
      <c r="F5" s="34">
        <f>SUM(F6:F17)</f>
        <v>1399752</v>
      </c>
      <c r="G5" s="35">
        <v>8.06167091398542</v>
      </c>
      <c r="H5" s="34">
        <f>SUM(H6:H17)</f>
        <v>419334</v>
      </c>
      <c r="I5" s="36">
        <v>21.919265927011367</v>
      </c>
    </row>
    <row r="6" spans="1:9" ht="30" customHeight="1">
      <c r="A6" s="33" t="s">
        <v>6</v>
      </c>
      <c r="B6" s="34">
        <v>137401</v>
      </c>
      <c r="C6" s="35">
        <v>4.789469268843282</v>
      </c>
      <c r="D6" s="34">
        <v>36805</v>
      </c>
      <c r="E6" s="35">
        <v>34.86130958924187</v>
      </c>
      <c r="F6" s="34">
        <v>463523</v>
      </c>
      <c r="G6" s="35">
        <v>58.91054825704176</v>
      </c>
      <c r="H6" s="37">
        <v>109012</v>
      </c>
      <c r="I6" s="36">
        <v>107.1959401668789</v>
      </c>
    </row>
    <row r="7" spans="1:9" ht="30" customHeight="1">
      <c r="A7" s="33" t="s">
        <v>7</v>
      </c>
      <c r="B7" s="34">
        <v>7052</v>
      </c>
      <c r="C7" s="35">
        <v>-34.715793371597854</v>
      </c>
      <c r="D7" s="34">
        <v>1567</v>
      </c>
      <c r="E7" s="35">
        <v>-45.324494068388</v>
      </c>
      <c r="F7" s="34">
        <v>36651</v>
      </c>
      <c r="G7" s="35">
        <v>-14.822561528271628</v>
      </c>
      <c r="H7" s="37">
        <v>15346</v>
      </c>
      <c r="I7" s="36">
        <v>86.23786407766991</v>
      </c>
    </row>
    <row r="8" spans="1:9" ht="30" customHeight="1">
      <c r="A8" s="33" t="s">
        <v>8</v>
      </c>
      <c r="B8" s="34">
        <v>18249</v>
      </c>
      <c r="C8" s="35">
        <v>26.887776387150602</v>
      </c>
      <c r="D8" s="34">
        <v>7023</v>
      </c>
      <c r="E8" s="35">
        <v>21.505190311418687</v>
      </c>
      <c r="F8" s="34">
        <v>46030</v>
      </c>
      <c r="G8" s="35">
        <v>-5.903757308148327</v>
      </c>
      <c r="H8" s="37">
        <v>17560</v>
      </c>
      <c r="I8" s="36">
        <v>48.09816985746815</v>
      </c>
    </row>
    <row r="9" spans="1:9" ht="30" customHeight="1">
      <c r="A9" s="33" t="s">
        <v>9</v>
      </c>
      <c r="B9" s="34">
        <v>21513</v>
      </c>
      <c r="C9" s="35">
        <v>3.0661620274996406</v>
      </c>
      <c r="D9" s="34">
        <v>3591</v>
      </c>
      <c r="E9" s="35">
        <v>-16.235129461161655</v>
      </c>
      <c r="F9" s="34">
        <v>38617</v>
      </c>
      <c r="G9" s="35">
        <v>-20.746623978984523</v>
      </c>
      <c r="H9" s="37">
        <v>14163</v>
      </c>
      <c r="I9" s="36">
        <v>30.090934141636815</v>
      </c>
    </row>
    <row r="10" spans="1:9" ht="30" customHeight="1">
      <c r="A10" s="33" t="s">
        <v>10</v>
      </c>
      <c r="B10" s="34">
        <v>13328</v>
      </c>
      <c r="C10" s="35">
        <v>27.333524410050636</v>
      </c>
      <c r="D10" s="34">
        <v>3776</v>
      </c>
      <c r="E10" s="35">
        <v>49.072246348203706</v>
      </c>
      <c r="F10" s="34">
        <v>47623</v>
      </c>
      <c r="G10" s="35">
        <v>7.2565933199702615</v>
      </c>
      <c r="H10" s="37">
        <v>17536</v>
      </c>
      <c r="I10" s="36">
        <v>71.8036641520525</v>
      </c>
    </row>
    <row r="11" spans="1:9" ht="30" customHeight="1">
      <c r="A11" s="33" t="s">
        <v>22</v>
      </c>
      <c r="B11" s="34">
        <v>49276</v>
      </c>
      <c r="C11" s="35">
        <v>334.2645633207015</v>
      </c>
      <c r="D11" s="34">
        <v>16398</v>
      </c>
      <c r="E11" s="35">
        <v>277.3124712379199</v>
      </c>
      <c r="F11" s="34">
        <v>70622</v>
      </c>
      <c r="G11" s="35">
        <v>3.732318855480976</v>
      </c>
      <c r="H11" s="37">
        <v>19570</v>
      </c>
      <c r="I11" s="36">
        <v>-21.904305838221795</v>
      </c>
    </row>
    <row r="12" spans="1:9" ht="30" customHeight="1">
      <c r="A12" s="33" t="s">
        <v>11</v>
      </c>
      <c r="B12" s="34"/>
      <c r="C12" s="35"/>
      <c r="D12" s="34"/>
      <c r="E12" s="35"/>
      <c r="F12" s="34">
        <v>690</v>
      </c>
      <c r="G12" s="35">
        <v>-35.272045028142585</v>
      </c>
      <c r="H12" s="37">
        <v>233</v>
      </c>
      <c r="I12" s="36">
        <v>-46.55963302752294</v>
      </c>
    </row>
    <row r="13" spans="1:9" ht="30" customHeight="1">
      <c r="A13" s="33" t="s">
        <v>12</v>
      </c>
      <c r="B13" s="34">
        <v>16027</v>
      </c>
      <c r="C13" s="35">
        <v>-61.01909278852</v>
      </c>
      <c r="D13" s="34">
        <v>4068</v>
      </c>
      <c r="E13" s="35">
        <v>26.531881804043557</v>
      </c>
      <c r="F13" s="34">
        <v>122033</v>
      </c>
      <c r="G13" s="35">
        <v>-10.501496127669563</v>
      </c>
      <c r="H13" s="37">
        <v>51670</v>
      </c>
      <c r="I13" s="36">
        <v>-16.63170802542838</v>
      </c>
    </row>
    <row r="14" spans="1:9" ht="30" customHeight="1">
      <c r="A14" s="33" t="s">
        <v>13</v>
      </c>
      <c r="B14" s="34">
        <v>45254</v>
      </c>
      <c r="C14" s="35">
        <v>-11.878334696420922</v>
      </c>
      <c r="D14" s="34">
        <v>21735</v>
      </c>
      <c r="E14" s="35">
        <v>22.907713187061752</v>
      </c>
      <c r="F14" s="34">
        <v>171833</v>
      </c>
      <c r="G14" s="35">
        <v>-23.83694129744872</v>
      </c>
      <c r="H14" s="37">
        <v>56404</v>
      </c>
      <c r="I14" s="36">
        <v>21.3380660428095</v>
      </c>
    </row>
    <row r="15" spans="1:9" ht="30" customHeight="1">
      <c r="A15" s="33" t="s">
        <v>14</v>
      </c>
      <c r="B15" s="34">
        <v>29549</v>
      </c>
      <c r="C15" s="35">
        <v>-13.40952380952381</v>
      </c>
      <c r="D15" s="34">
        <v>4068</v>
      </c>
      <c r="E15" s="35">
        <v>-29.789437348981707</v>
      </c>
      <c r="F15" s="34">
        <v>141148</v>
      </c>
      <c r="G15" s="35">
        <v>14.135541413635</v>
      </c>
      <c r="H15" s="37">
        <v>41369</v>
      </c>
      <c r="I15" s="36">
        <v>43.23950001731242</v>
      </c>
    </row>
    <row r="16" spans="1:9" ht="30" customHeight="1">
      <c r="A16" s="33" t="s">
        <v>15</v>
      </c>
      <c r="B16" s="34">
        <v>33825</v>
      </c>
      <c r="C16" s="35">
        <v>165.2941176470588</v>
      </c>
      <c r="D16" s="34">
        <v>2717</v>
      </c>
      <c r="E16" s="35">
        <v>29.257849666983816</v>
      </c>
      <c r="F16" s="34">
        <v>119208</v>
      </c>
      <c r="G16" s="35">
        <v>2.9305610720638198</v>
      </c>
      <c r="H16" s="37">
        <v>37910</v>
      </c>
      <c r="I16" s="36">
        <v>44.79413337407379</v>
      </c>
    </row>
    <row r="17" spans="1:9" ht="30" customHeight="1" thickBot="1">
      <c r="A17" s="38" t="s">
        <v>16</v>
      </c>
      <c r="B17" s="39">
        <v>48198</v>
      </c>
      <c r="C17" s="40">
        <v>18.614952995028794</v>
      </c>
      <c r="D17" s="39">
        <v>2376</v>
      </c>
      <c r="E17" s="40">
        <v>-80.4412248929865</v>
      </c>
      <c r="F17" s="39">
        <v>141774</v>
      </c>
      <c r="G17" s="40">
        <v>-4.189277773647893</v>
      </c>
      <c r="H17" s="41">
        <v>38561</v>
      </c>
      <c r="I17" s="42">
        <v>-36.90832637968553</v>
      </c>
    </row>
    <row r="18" spans="1:11" s="10" customFormat="1" ht="30" customHeight="1" thickTop="1">
      <c r="A18" s="43" t="s">
        <v>17</v>
      </c>
      <c r="B18" s="44">
        <f>SUM(B7:B11)</f>
        <v>109418</v>
      </c>
      <c r="C18" s="45">
        <v>61.21465721736824</v>
      </c>
      <c r="D18" s="44">
        <v>32355</v>
      </c>
      <c r="E18" s="45">
        <v>63.31011508176863</v>
      </c>
      <c r="F18" s="44">
        <f>SUM(F7:F12)</f>
        <v>240233</v>
      </c>
      <c r="G18" s="45">
        <v>-5.502299180634173</v>
      </c>
      <c r="H18" s="46">
        <v>84408</v>
      </c>
      <c r="I18" s="47">
        <v>26.57529316498215</v>
      </c>
      <c r="J18" s="13"/>
      <c r="K18" s="8"/>
    </row>
    <row r="19" spans="1:9" ht="30" customHeight="1">
      <c r="A19" s="48" t="s">
        <v>18</v>
      </c>
      <c r="B19" s="34">
        <f>SUM(B13:B17)</f>
        <v>172853</v>
      </c>
      <c r="C19" s="35">
        <v>-3.958817188767516</v>
      </c>
      <c r="D19" s="34">
        <v>34964</v>
      </c>
      <c r="E19" s="35">
        <v>-14.60322887917348</v>
      </c>
      <c r="F19" s="34">
        <f>SUM(F13:F17)</f>
        <v>695996</v>
      </c>
      <c r="G19" s="35">
        <v>-7.1284650221905554</v>
      </c>
      <c r="H19" s="37">
        <v>225914</v>
      </c>
      <c r="I19" s="36">
        <v>0.5648912728972277</v>
      </c>
    </row>
    <row r="20" spans="2:8" ht="19.5">
      <c r="B20" s="9"/>
      <c r="D20" s="9"/>
      <c r="F20" s="9"/>
      <c r="G20" s="5"/>
      <c r="H20" s="9"/>
    </row>
    <row r="25" ht="14.25">
      <c r="E25" s="14" t="s">
        <v>23</v>
      </c>
    </row>
  </sheetData>
  <sheetProtection/>
  <mergeCells count="4">
    <mergeCell ref="A1:I1"/>
    <mergeCell ref="B3:E3"/>
    <mergeCell ref="F3:I3"/>
    <mergeCell ref="A3:A4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黄德尚</dc:creator>
  <cp:keywords/>
  <dc:description/>
  <cp:lastModifiedBy>陈菲菲</cp:lastModifiedBy>
  <cp:lastPrinted>2019-10-31T01:22:34Z</cp:lastPrinted>
  <dcterms:created xsi:type="dcterms:W3CDTF">2011-10-13T03:35:23Z</dcterms:created>
  <dcterms:modified xsi:type="dcterms:W3CDTF">2022-04-11T02:37:04Z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