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债" sheetId="1" r:id="rId1"/>
  </sheets>
  <definedNames>
    <definedName name="_xlnm.Print_Area" localSheetId="0">'一般债'!$A$1:$P$8</definedName>
    <definedName name="_xlnm.Print_Titles" localSheetId="0">'一般债'!$3:$4</definedName>
  </definedNames>
  <calcPr fullCalcOnLoad="1"/>
</workbook>
</file>

<file path=xl/sharedStrings.xml><?xml version="1.0" encoding="utf-8"?>
<sst xmlns="http://schemas.openxmlformats.org/spreadsheetml/2006/main" count="54" uniqueCount="38">
  <si>
    <t>新增一般债券资金用途调整明细表</t>
  </si>
  <si>
    <t>单位：万元</t>
  </si>
  <si>
    <t>序号</t>
  </si>
  <si>
    <t>地市编号</t>
  </si>
  <si>
    <t>地市</t>
  </si>
  <si>
    <t>债券全称</t>
  </si>
  <si>
    <t>发行年度</t>
  </si>
  <si>
    <t>原项目信息</t>
  </si>
  <si>
    <t>调整情形</t>
  </si>
  <si>
    <t>拟调整项目信息</t>
  </si>
  <si>
    <t>县区</t>
  </si>
  <si>
    <t>项目名称</t>
  </si>
  <si>
    <t>项目主管部门</t>
  </si>
  <si>
    <t>项目建设单位</t>
  </si>
  <si>
    <t>建设状态</t>
  </si>
  <si>
    <t>本次拟调整用途金额</t>
  </si>
  <si>
    <t>本次拟安排债券金额</t>
  </si>
  <si>
    <t>合计</t>
  </si>
  <si>
    <t>湛江市</t>
  </si>
  <si>
    <t>2021年广东省政府一般债券（七期）</t>
  </si>
  <si>
    <t>麻章区</t>
  </si>
  <si>
    <t>S374线霞山百蓬至麻章田寮村段改建工程（湛江大道）项目远期工程</t>
  </si>
  <si>
    <t>湛江市公路事务中心</t>
  </si>
  <si>
    <t>在建</t>
  </si>
  <si>
    <t>项目短期内难以继续建设实施</t>
  </si>
  <si>
    <t>湛江市麻章区朝南路北段（金川路至南通路）新建道路工程</t>
  </si>
  <si>
    <t>2021年广东省政府一般债券（十三期）</t>
  </si>
  <si>
    <t>遂溪县</t>
  </si>
  <si>
    <t>遂溪县山内水库等13宗水库除险加固工程</t>
  </si>
  <si>
    <t>遂溪县水务局</t>
  </si>
  <si>
    <t>项目竣工债券资金结余</t>
  </si>
  <si>
    <t>遂溪县“四好农村路”建设项目</t>
  </si>
  <si>
    <t>2021年广东省政府一般债券（八期）</t>
  </si>
  <si>
    <t>廉江市</t>
  </si>
  <si>
    <t>廉江市小型水库除险加固工程</t>
  </si>
  <si>
    <t>廉江市水务局</t>
  </si>
  <si>
    <t>廉江市水利综合服务中心</t>
  </si>
  <si>
    <t>廉江市罗州大道西延伸线建设工程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</si>
</sst>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;@"/>
  </numFmts>
  <fonts count="44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30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0" fontId="25" fillId="0" borderId="0">
      <alignment vertical="center"/>
      <protection/>
    </xf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 vertical="center"/>
      <protection/>
    </xf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25" fillId="0" borderId="0">
      <alignment vertical="center"/>
      <protection/>
    </xf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8"/>
  <sheetViews>
    <sheetView tabSelected="1" view="pageBreakPreview" zoomScale="70" zoomScaleNormal="85" zoomScaleSheetLayoutView="70" workbookViewId="0" topLeftCell="A1">
      <pane ySplit="4" topLeftCell="A5" activePane="bottomLeft" state="frozen"/>
      <selection pane="bottomLeft" activeCell="G15" sqref="G15"/>
    </sheetView>
  </sheetViews>
  <sheetFormatPr defaultColWidth="8.75390625" defaultRowHeight="14.25"/>
  <cols>
    <col min="1" max="2" width="8.75390625" style="5" hidden="1" customWidth="1"/>
    <col min="3" max="3" width="8.75390625" style="5" customWidth="1"/>
    <col min="4" max="4" width="30.375" style="5" customWidth="1"/>
    <col min="5" max="5" width="5.75390625" style="5" customWidth="1"/>
    <col min="6" max="6" width="8.75390625" style="5" customWidth="1"/>
    <col min="7" max="7" width="35.25390625" style="5" customWidth="1"/>
    <col min="8" max="9" width="15.625" style="5" customWidth="1"/>
    <col min="10" max="10" width="10.25390625" style="5" customWidth="1"/>
    <col min="11" max="11" width="11.625" style="6" customWidth="1"/>
    <col min="12" max="12" width="15.625" style="5" customWidth="1"/>
    <col min="13" max="13" width="13.00390625" style="5" customWidth="1"/>
    <col min="14" max="14" width="40.625" style="5" customWidth="1"/>
    <col min="15" max="15" width="8.75390625" style="5" customWidth="1"/>
    <col min="16" max="16" width="11.625" style="6" customWidth="1"/>
    <col min="17" max="16384" width="8.75390625" style="5" customWidth="1"/>
  </cols>
  <sheetData>
    <row r="1" spans="1:16" s="1" customFormat="1" ht="4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0"/>
      <c r="L1" s="7"/>
      <c r="M1" s="7"/>
      <c r="N1" s="7"/>
      <c r="O1" s="7"/>
      <c r="P1" s="20"/>
    </row>
    <row r="2" spans="1:16" s="2" customFormat="1" ht="24" customHeight="1">
      <c r="A2" s="8"/>
      <c r="B2" s="8"/>
      <c r="C2" s="8"/>
      <c r="D2" s="8"/>
      <c r="E2" s="8"/>
      <c r="K2" s="21"/>
      <c r="P2" s="22" t="s">
        <v>1</v>
      </c>
    </row>
    <row r="3" spans="1:220" s="3" customFormat="1" ht="30" customHeight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/>
      <c r="H3" s="13"/>
      <c r="I3" s="13"/>
      <c r="J3" s="13"/>
      <c r="K3" s="23"/>
      <c r="L3" s="11" t="s">
        <v>8</v>
      </c>
      <c r="M3" s="12" t="s">
        <v>9</v>
      </c>
      <c r="N3" s="13"/>
      <c r="O3" s="13"/>
      <c r="P3" s="23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</row>
    <row r="4" spans="1:16" s="2" customFormat="1" ht="39.75" customHeight="1">
      <c r="A4" s="14"/>
      <c r="B4" s="15"/>
      <c r="C4" s="16"/>
      <c r="D4" s="16"/>
      <c r="E4" s="16"/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24" t="s">
        <v>15</v>
      </c>
      <c r="L4" s="16"/>
      <c r="M4" s="16" t="s">
        <v>10</v>
      </c>
      <c r="N4" s="16" t="s">
        <v>11</v>
      </c>
      <c r="O4" s="16" t="s">
        <v>14</v>
      </c>
      <c r="P4" s="24" t="s">
        <v>16</v>
      </c>
    </row>
    <row r="5" spans="1:16" s="2" customFormat="1" ht="39.75" customHeight="1">
      <c r="A5" s="15"/>
      <c r="B5" s="15"/>
      <c r="C5" s="17" t="s">
        <v>17</v>
      </c>
      <c r="D5" s="18"/>
      <c r="E5" s="18"/>
      <c r="F5" s="18"/>
      <c r="G5" s="18"/>
      <c r="H5" s="18"/>
      <c r="I5" s="18"/>
      <c r="J5" s="25"/>
      <c r="K5" s="26">
        <f>SUM(K6:K8)</f>
        <v>5450</v>
      </c>
      <c r="L5" s="17"/>
      <c r="M5" s="18"/>
      <c r="N5" s="18"/>
      <c r="O5" s="25"/>
      <c r="P5" s="26">
        <f>SUM(P6:P8)</f>
        <v>5450</v>
      </c>
    </row>
    <row r="6" spans="1:16" s="4" customFormat="1" ht="39.75" customHeight="1">
      <c r="A6" s="19">
        <v>51</v>
      </c>
      <c r="B6" s="19">
        <v>615</v>
      </c>
      <c r="C6" s="19" t="s">
        <v>18</v>
      </c>
      <c r="D6" s="19" t="s">
        <v>19</v>
      </c>
      <c r="E6" s="19">
        <v>2021</v>
      </c>
      <c r="F6" s="19" t="s">
        <v>20</v>
      </c>
      <c r="G6" s="19" t="s">
        <v>21</v>
      </c>
      <c r="H6" s="19" t="s">
        <v>22</v>
      </c>
      <c r="I6" s="19" t="s">
        <v>22</v>
      </c>
      <c r="J6" s="19" t="s">
        <v>23</v>
      </c>
      <c r="K6" s="26">
        <v>2950</v>
      </c>
      <c r="L6" s="19" t="s">
        <v>24</v>
      </c>
      <c r="M6" s="27" t="s">
        <v>20</v>
      </c>
      <c r="N6" s="27" t="s">
        <v>25</v>
      </c>
      <c r="O6" s="27" t="s">
        <v>23</v>
      </c>
      <c r="P6" s="28">
        <v>2950</v>
      </c>
    </row>
    <row r="7" spans="1:16" s="4" customFormat="1" ht="39.75" customHeight="1">
      <c r="A7" s="19">
        <v>52</v>
      </c>
      <c r="B7" s="19">
        <v>615</v>
      </c>
      <c r="C7" s="19" t="s">
        <v>18</v>
      </c>
      <c r="D7" s="19" t="s">
        <v>26</v>
      </c>
      <c r="E7" s="19">
        <v>2021</v>
      </c>
      <c r="F7" s="19" t="s">
        <v>27</v>
      </c>
      <c r="G7" s="19" t="s">
        <v>28</v>
      </c>
      <c r="H7" s="19" t="s">
        <v>29</v>
      </c>
      <c r="I7" s="19" t="s">
        <v>29</v>
      </c>
      <c r="J7" s="19" t="s">
        <v>23</v>
      </c>
      <c r="K7" s="26">
        <v>1000</v>
      </c>
      <c r="L7" s="19" t="s">
        <v>30</v>
      </c>
      <c r="M7" s="27" t="s">
        <v>27</v>
      </c>
      <c r="N7" s="27" t="s">
        <v>31</v>
      </c>
      <c r="O7" s="27" t="s">
        <v>23</v>
      </c>
      <c r="P7" s="28">
        <v>1000</v>
      </c>
    </row>
    <row r="8" spans="1:16" s="4" customFormat="1" ht="39.75" customHeight="1">
      <c r="A8" s="19">
        <v>53</v>
      </c>
      <c r="B8" s="19">
        <v>615</v>
      </c>
      <c r="C8" s="19" t="s">
        <v>18</v>
      </c>
      <c r="D8" s="19" t="s">
        <v>32</v>
      </c>
      <c r="E8" s="19">
        <v>2021</v>
      </c>
      <c r="F8" s="19" t="s">
        <v>33</v>
      </c>
      <c r="G8" s="19" t="s">
        <v>34</v>
      </c>
      <c r="H8" s="19" t="s">
        <v>35</v>
      </c>
      <c r="I8" s="19" t="s">
        <v>36</v>
      </c>
      <c r="J8" s="19" t="s">
        <v>23</v>
      </c>
      <c r="K8" s="26">
        <v>1500</v>
      </c>
      <c r="L8" s="19" t="s">
        <v>24</v>
      </c>
      <c r="M8" s="27" t="s">
        <v>33</v>
      </c>
      <c r="N8" s="27" t="s">
        <v>37</v>
      </c>
      <c r="O8" s="27" t="s">
        <v>23</v>
      </c>
      <c r="P8" s="28">
        <v>1500</v>
      </c>
    </row>
  </sheetData>
  <sheetProtection/>
  <mergeCells count="12">
    <mergeCell ref="A1:P1"/>
    <mergeCell ref="A2:E2"/>
    <mergeCell ref="F3:K3"/>
    <mergeCell ref="M3:P3"/>
    <mergeCell ref="C5:J5"/>
    <mergeCell ref="L5:O5"/>
    <mergeCell ref="A3:A4"/>
    <mergeCell ref="B3:B4"/>
    <mergeCell ref="C3:C4"/>
    <mergeCell ref="D3:D4"/>
    <mergeCell ref="E3:E4"/>
    <mergeCell ref="L3:L4"/>
  </mergeCells>
  <dataValidations count="1">
    <dataValidation type="list" allowBlank="1" showInputMessage="1" showErrorMessage="1" sqref="O1:O3 H1:I3">
      <formula1>"无收益公益性项目,土储项目,棚改项目,其他专项债券项目"</formula1>
    </dataValidation>
  </dataValidations>
  <printOptions horizontalCentered="1"/>
  <pageMargins left="0.59" right="0.59" top="0.7900000000000001" bottom="0.7900000000000001" header="0.3" footer="0.3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张文恩</cp:lastModifiedBy>
  <cp:lastPrinted>2019-08-27T05:53:00Z</cp:lastPrinted>
  <dcterms:created xsi:type="dcterms:W3CDTF">2019-08-26T00:52:00Z</dcterms:created>
  <dcterms:modified xsi:type="dcterms:W3CDTF">2022-05-26T08:16:47Z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