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firstSheet="1" activeTab="1"/>
  </bookViews>
  <sheets>
    <sheet name="XXXXXXX" sheetId="1" r:id="rId1"/>
    <sheet name="附件1" sheetId="2" r:id="rId2"/>
  </sheets>
  <externalReferences>
    <externalReference r:id="rId5"/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<sst xmlns="http://schemas.openxmlformats.org/spreadsheetml/2006/main" count="29" uniqueCount="24">
  <si>
    <t>市　　直</t>
  </si>
  <si>
    <t>赤 坎 区</t>
  </si>
  <si>
    <t>霞 山 区</t>
  </si>
  <si>
    <t>麻 章 区</t>
  </si>
  <si>
    <t>坡 头 区</t>
  </si>
  <si>
    <t>开 发 区</t>
  </si>
  <si>
    <t>区级合计</t>
  </si>
  <si>
    <t>县级合计</t>
  </si>
  <si>
    <t>全市合计</t>
  </si>
  <si>
    <t>雷 州 市</t>
  </si>
  <si>
    <t>廉　江 市</t>
  </si>
  <si>
    <t>吴 川 市</t>
  </si>
  <si>
    <t>徐 闻 县</t>
  </si>
  <si>
    <t>遂 溪 县</t>
  </si>
  <si>
    <t>单位：万元</t>
  </si>
  <si>
    <t>科目</t>
  </si>
  <si>
    <t>县（市、区）</t>
  </si>
  <si>
    <t>累计完成数</t>
  </si>
  <si>
    <t>增减%</t>
  </si>
  <si>
    <t>当月完成数</t>
  </si>
  <si>
    <t>华 侨 区</t>
  </si>
  <si>
    <t>公共财政收入</t>
  </si>
  <si>
    <t>公共财政支出</t>
  </si>
  <si>
    <t>湛江市2013年10月公共财政收支情况表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</si>
</sst>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 "/>
    <numFmt numFmtId="178" formatCode="0.00_ "/>
    <numFmt numFmtId="179" formatCode="#,##0.00_ ;[Red]\-#,##0.00\ "/>
    <numFmt numFmtId="180" formatCode="#,##0_);[Red]\(#,##0\)"/>
    <numFmt numFmtId="181" formatCode="#,##0_ "/>
    <numFmt numFmtId="182" formatCode="#,##0.0000;[Red]\-#,##0.0000"/>
    <numFmt numFmtId="183" formatCode="#,##0.00_ "/>
    <numFmt numFmtId="184" formatCode="0.00_);[Red]\(0.00\)"/>
    <numFmt numFmtId="185" formatCode="0_);[Red]\(0\)"/>
    <numFmt numFmtId="186" formatCode="_ * #,##0_ ;_ * \-#,##0_ ;_ * &quot;-&quot;??_ ;_ @_ "/>
    <numFmt numFmtId="187" formatCode="0.00_);\(0.00\)"/>
    <numFmt numFmtId="188" formatCode="0_);\(0\)"/>
    <numFmt numFmtId="189" formatCode="0;[Red]0"/>
    <numFmt numFmtId="190" formatCode="#,##0;[Red]#,##0"/>
    <numFmt numFmtId="191" formatCode="0_ ;[Red]\-0\ "/>
  </numFmts>
  <fonts count="14">
    <font>
      <sz val="12"/>
      <name val="宋体"/>
      <family val="0"/>
    </font>
    <font>
      <b/>
      <u val="single"/>
      <sz val="18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楷体_GB2312"/>
      <family val="3"/>
    </font>
    <font>
      <sz val="12"/>
      <color indexed="8"/>
      <name val="楷体_GB2312"/>
      <family val="3"/>
    </font>
    <font>
      <sz val="15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8" fontId="4" fillId="0" borderId="1" xfId="0" applyNumberFormat="1" applyFont="1" applyFill="1" applyBorder="1" applyAlignment="1" applyProtection="1">
      <alignment horizontal="right" vertical="center"/>
      <protection/>
    </xf>
    <xf numFmtId="38" fontId="4" fillId="0" borderId="2" xfId="0" applyNumberFormat="1" applyFont="1" applyFill="1" applyBorder="1" applyAlignment="1" applyProtection="1">
      <alignment horizontal="right" vertical="center"/>
      <protection/>
    </xf>
    <xf numFmtId="38" fontId="4" fillId="0" borderId="3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17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Fill="1" applyBorder="1" applyAlignment="1" applyProtection="1">
      <alignment horizontal="right" vertical="center"/>
      <protection/>
    </xf>
    <xf numFmtId="178" fontId="4" fillId="0" borderId="2" xfId="0" applyNumberFormat="1" applyFont="1" applyFill="1" applyBorder="1" applyAlignment="1" applyProtection="1">
      <alignment horizontal="right" vertical="center"/>
      <protection/>
    </xf>
    <xf numFmtId="178" fontId="4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horizontal="centerContinuous"/>
      <protection locked="0"/>
    </xf>
    <xf numFmtId="178" fontId="8" fillId="0" borderId="1" xfId="0" applyNumberFormat="1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 applyProtection="1">
      <alignment vertical="center"/>
      <protection locked="0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178" fontId="4" fillId="0" borderId="1" xfId="0" applyNumberFormat="1" applyFont="1" applyFill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Alignment="1" applyProtection="1">
      <alignment horizontal="right" vertical="center"/>
      <protection locked="0"/>
    </xf>
    <xf numFmtId="178" fontId="4" fillId="0" borderId="2" xfId="0" applyNumberFormat="1" applyFont="1" applyFill="1" applyBorder="1" applyAlignment="1" applyProtection="1">
      <alignment horizontal="right" vertical="center"/>
      <protection locked="0"/>
    </xf>
    <xf numFmtId="177" fontId="4" fillId="0" borderId="3" xfId="0" applyNumberFormat="1" applyFont="1" applyFill="1" applyBorder="1" applyAlignment="1" applyProtection="1">
      <alignment horizontal="right" vertical="center"/>
      <protection locked="0"/>
    </xf>
    <xf numFmtId="178" fontId="4" fillId="0" borderId="3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296312"/>
        <c:axId val="36904761"/>
      </c:bar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04761"/>
        <c:crosses val="autoZero"/>
        <c:auto val="1"/>
        <c:lblOffset val="100"/>
        <c:noMultiLvlLbl val="0"/>
      </c:catAx>
      <c:valAx>
        <c:axId val="36904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2963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Chart 1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9&#26376;&#20221;&#36827;&#24230;&#34920;&#65288;&#21021;&#312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10&#26376;&#20221;&#36827;&#24230;&#34920;(&#21021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收入表"/>
      <sheetName val="各县市区收入表"/>
      <sheetName val="收入构成表"/>
      <sheetName val="全市支出表"/>
      <sheetName val="各县市区支出表"/>
      <sheetName val="市直收入表"/>
      <sheetName val="市直支出表"/>
      <sheetName val="全市基金收支表"/>
      <sheetName val="市直基金收支表"/>
      <sheetName val="征收部门完成情况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市收入表"/>
      <sheetName val="各县市区收入表"/>
      <sheetName val="收入构成表"/>
      <sheetName val="全市支出表"/>
      <sheetName val="各县市区支出表"/>
      <sheetName val="市直收入表"/>
      <sheetName val="市直支出表"/>
      <sheetName val="全市基金收支表"/>
      <sheetName val="市直基金收支表"/>
      <sheetName val="征收部门完成情况表"/>
    </sheetNames>
    <sheetDataSet>
      <sheetData sheetId="1">
        <row r="5">
          <cell r="C5">
            <v>722762</v>
          </cell>
          <cell r="G5">
            <v>13.202718386384893</v>
          </cell>
          <cell r="I5">
            <v>81395</v>
          </cell>
          <cell r="K5">
            <v>18.158987312371156</v>
          </cell>
        </row>
        <row r="6">
          <cell r="C6">
            <v>332429</v>
          </cell>
          <cell r="G6">
            <v>10.124326276141481</v>
          </cell>
          <cell r="I6">
            <v>40035</v>
          </cell>
          <cell r="K6">
            <v>-2.2105520273571044</v>
          </cell>
        </row>
        <row r="7">
          <cell r="C7">
            <v>31466</v>
          </cell>
          <cell r="G7">
            <v>30.585989375830014</v>
          </cell>
          <cell r="I7">
            <v>4407</v>
          </cell>
          <cell r="K7">
            <v>39.86036178990797</v>
          </cell>
        </row>
        <row r="8">
          <cell r="C8">
            <v>44235</v>
          </cell>
          <cell r="G8">
            <v>16.261038687973084</v>
          </cell>
          <cell r="I8">
            <v>6479</v>
          </cell>
          <cell r="K8">
            <v>151.02673382409918</v>
          </cell>
        </row>
        <row r="9">
          <cell r="C9">
            <v>23518</v>
          </cell>
          <cell r="G9">
            <v>21.63434186708042</v>
          </cell>
          <cell r="I9">
            <v>1817</v>
          </cell>
          <cell r="K9">
            <v>6.945261918775758</v>
          </cell>
        </row>
        <row r="10">
          <cell r="C10">
            <v>26618</v>
          </cell>
          <cell r="G10">
            <v>42.448892218773416</v>
          </cell>
          <cell r="I10">
            <v>2043</v>
          </cell>
          <cell r="K10">
            <v>28.652392947103266</v>
          </cell>
        </row>
        <row r="11">
          <cell r="C11">
            <v>64853</v>
          </cell>
          <cell r="G11">
            <v>14.175806763965415</v>
          </cell>
          <cell r="I11">
            <v>7757</v>
          </cell>
          <cell r="K11">
            <v>40.831517792302094</v>
          </cell>
        </row>
        <row r="12">
          <cell r="C12">
            <v>40954</v>
          </cell>
          <cell r="G12">
            <v>-2.719779567210623</v>
          </cell>
          <cell r="I12">
            <v>3649</v>
          </cell>
          <cell r="K12">
            <v>6.1681699156241</v>
          </cell>
        </row>
        <row r="13">
          <cell r="C13">
            <v>52821</v>
          </cell>
          <cell r="G13">
            <v>20.023177077415987</v>
          </cell>
          <cell r="I13">
            <v>4563</v>
          </cell>
          <cell r="K13">
            <v>16.047812817904372</v>
          </cell>
        </row>
        <row r="14">
          <cell r="C14">
            <v>40238</v>
          </cell>
          <cell r="G14">
            <v>30.32128514056225</v>
          </cell>
          <cell r="I14">
            <v>6047</v>
          </cell>
          <cell r="K14">
            <v>221.47793726741094</v>
          </cell>
        </row>
        <row r="15">
          <cell r="C15">
            <v>26119</v>
          </cell>
          <cell r="G15">
            <v>0.7560853296300518</v>
          </cell>
          <cell r="I15">
            <v>1661</v>
          </cell>
          <cell r="K15">
            <v>-2.179034157832749</v>
          </cell>
        </row>
        <row r="16">
          <cell r="C16">
            <v>39511</v>
          </cell>
          <cell r="G16">
            <v>7.580254308819123</v>
          </cell>
          <cell r="I16">
            <v>2937</v>
          </cell>
          <cell r="K16">
            <v>18.858761634965603</v>
          </cell>
        </row>
        <row r="17">
          <cell r="C17">
            <v>190690</v>
          </cell>
          <cell r="G17">
            <v>21.484907559598888</v>
          </cell>
          <cell r="I17">
            <v>22503</v>
          </cell>
          <cell r="K17">
            <v>54.90466028774006</v>
          </cell>
        </row>
        <row r="18">
          <cell r="C18">
            <v>199643</v>
          </cell>
          <cell r="G18">
            <v>11.138759922954456</v>
          </cell>
          <cell r="I18">
            <v>18857</v>
          </cell>
          <cell r="K18">
            <v>40.524629257023626</v>
          </cell>
        </row>
      </sheetData>
      <sheetData sheetId="4">
        <row r="5">
          <cell r="C5">
            <v>1720466</v>
          </cell>
          <cell r="G5">
            <v>9.716249868471817</v>
          </cell>
          <cell r="I5">
            <v>158872</v>
          </cell>
          <cell r="K5">
            <v>-39.85697899355307</v>
          </cell>
        </row>
        <row r="6">
          <cell r="C6">
            <v>456297</v>
          </cell>
          <cell r="G6">
            <v>14.499903390855495</v>
          </cell>
          <cell r="I6">
            <v>28704</v>
          </cell>
          <cell r="K6">
            <v>142.1875688943106</v>
          </cell>
        </row>
        <row r="7">
          <cell r="C7">
            <v>57548</v>
          </cell>
          <cell r="G7">
            <v>28.52133908033141</v>
          </cell>
          <cell r="I7">
            <v>7421</v>
          </cell>
          <cell r="K7">
            <v>270.4942586120819</v>
          </cell>
        </row>
        <row r="8">
          <cell r="C8">
            <v>79551</v>
          </cell>
          <cell r="G8">
            <v>10.326607031412527</v>
          </cell>
          <cell r="I8">
            <v>10345</v>
          </cell>
          <cell r="K8">
            <v>-25.607651373507835</v>
          </cell>
        </row>
        <row r="9">
          <cell r="C9">
            <v>51592</v>
          </cell>
          <cell r="G9">
            <v>18.493339457969693</v>
          </cell>
          <cell r="I9">
            <v>4675</v>
          </cell>
          <cell r="K9">
            <v>-42.04066451772874</v>
          </cell>
        </row>
        <row r="10">
          <cell r="C10">
            <v>55623</v>
          </cell>
          <cell r="G10">
            <v>36.733038348082594</v>
          </cell>
          <cell r="I10">
            <v>5948</v>
          </cell>
          <cell r="K10">
            <v>-24.19067040530206</v>
          </cell>
        </row>
        <row r="11">
          <cell r="C11">
            <v>90930</v>
          </cell>
          <cell r="G11">
            <v>6.499104016115997</v>
          </cell>
          <cell r="I11">
            <v>6808</v>
          </cell>
          <cell r="K11">
            <v>11.442134555573746</v>
          </cell>
        </row>
        <row r="12">
          <cell r="C12">
            <v>572</v>
          </cell>
          <cell r="G12">
            <v>-1.8867924528301883</v>
          </cell>
          <cell r="I12">
            <v>55</v>
          </cell>
          <cell r="K12">
            <v>-64.05228758169935</v>
          </cell>
        </row>
        <row r="13">
          <cell r="C13">
            <v>230407</v>
          </cell>
          <cell r="G13">
            <v>13.212655453844157</v>
          </cell>
          <cell r="I13">
            <v>30191</v>
          </cell>
          <cell r="K13">
            <v>-47.474729901355275</v>
          </cell>
        </row>
        <row r="14">
          <cell r="C14">
            <v>236242</v>
          </cell>
          <cell r="G14">
            <v>11.936507936507933</v>
          </cell>
          <cell r="I14">
            <v>20795</v>
          </cell>
          <cell r="K14">
            <v>-69.78963884127029</v>
          </cell>
        </row>
        <row r="15">
          <cell r="C15">
            <v>144098</v>
          </cell>
          <cell r="G15">
            <v>-15.45926030226228</v>
          </cell>
          <cell r="I15">
            <v>15319</v>
          </cell>
          <cell r="K15">
            <v>-78.74427639794645</v>
          </cell>
        </row>
        <row r="16">
          <cell r="C16">
            <v>156600</v>
          </cell>
          <cell r="G16">
            <v>15.252989880404776</v>
          </cell>
          <cell r="I16">
            <v>13303</v>
          </cell>
          <cell r="K16">
            <v>-60.11094452773613</v>
          </cell>
        </row>
        <row r="17">
          <cell r="C17">
            <v>161006</v>
          </cell>
          <cell r="G17">
            <v>-0.38976465638842495</v>
          </cell>
          <cell r="I17">
            <v>15308</v>
          </cell>
          <cell r="K17">
            <v>-75.4600833600513</v>
          </cell>
        </row>
        <row r="18">
          <cell r="C18">
            <v>335816</v>
          </cell>
          <cell r="G18">
            <v>16.982157413277776</v>
          </cell>
          <cell r="I18">
            <v>35252</v>
          </cell>
          <cell r="K18">
            <v>-7.433763096394719</v>
          </cell>
        </row>
        <row r="19">
          <cell r="C19">
            <v>928353</v>
          </cell>
          <cell r="G19">
            <v>5.192708203497687</v>
          </cell>
          <cell r="I19">
            <v>94916</v>
          </cell>
          <cell r="K19">
            <v>-67.72805010319163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0" zoomScaleNormal="85" zoomScaleSheetLayoutView="70" workbookViewId="0" topLeftCell="A1">
      <pane xSplit="1" topLeftCell="C1" activePane="topRight" state="frozen"/>
      <selection pane="topLeft" activeCell="A5" sqref="A5"/>
      <selection pane="topRight" activeCell="G19" sqref="G19"/>
    </sheetView>
  </sheetViews>
  <sheetFormatPr defaultColWidth="9.00390625" defaultRowHeight="14.25"/>
  <cols>
    <col min="1" max="1" width="17.50390625" style="2" customWidth="1"/>
    <col min="2" max="2" width="11.125" style="2" customWidth="1"/>
    <col min="3" max="3" width="11.125" style="14" customWidth="1"/>
    <col min="4" max="4" width="11.125" style="2" customWidth="1"/>
    <col min="5" max="5" width="11.125" style="14" customWidth="1"/>
    <col min="6" max="6" width="11.125" style="19" customWidth="1"/>
    <col min="7" max="7" width="11.125" style="14" customWidth="1"/>
    <col min="8" max="8" width="11.125" style="20" customWidth="1"/>
    <col min="9" max="9" width="11.125" style="14" customWidth="1"/>
    <col min="10" max="16384" width="8.75390625" style="2" customWidth="1"/>
  </cols>
  <sheetData>
    <row r="1" spans="1:9" s="1" customFormat="1" ht="27" customHeight="1">
      <c r="A1" s="33" t="s">
        <v>23</v>
      </c>
      <c r="B1" s="33"/>
      <c r="C1" s="34"/>
      <c r="D1" s="34"/>
      <c r="E1" s="34"/>
      <c r="F1" s="34"/>
      <c r="G1" s="34"/>
      <c r="H1" s="34"/>
      <c r="I1" s="34"/>
    </row>
    <row r="2" spans="4:9" ht="17.25" customHeight="1">
      <c r="D2" s="3"/>
      <c r="I2" s="21" t="s">
        <v>14</v>
      </c>
    </row>
    <row r="3" spans="1:9" ht="26.25" customHeight="1">
      <c r="A3" s="12" t="s">
        <v>15</v>
      </c>
      <c r="B3" s="31" t="s">
        <v>21</v>
      </c>
      <c r="C3" s="31"/>
      <c r="D3" s="31"/>
      <c r="E3" s="31"/>
      <c r="F3" s="32" t="s">
        <v>22</v>
      </c>
      <c r="G3" s="32"/>
      <c r="H3" s="32"/>
      <c r="I3" s="32"/>
    </row>
    <row r="4" spans="1:9" ht="37.5" customHeight="1">
      <c r="A4" s="12" t="s">
        <v>16</v>
      </c>
      <c r="B4" s="22" t="s">
        <v>17</v>
      </c>
      <c r="C4" s="15" t="s">
        <v>18</v>
      </c>
      <c r="D4" s="13" t="s">
        <v>19</v>
      </c>
      <c r="E4" s="15" t="s">
        <v>18</v>
      </c>
      <c r="F4" s="22" t="s">
        <v>17</v>
      </c>
      <c r="G4" s="15" t="s">
        <v>18</v>
      </c>
      <c r="H4" s="23" t="s">
        <v>19</v>
      </c>
      <c r="I4" s="15" t="s">
        <v>18</v>
      </c>
    </row>
    <row r="5" spans="1:9" ht="30" customHeight="1">
      <c r="A5" s="4" t="s">
        <v>8</v>
      </c>
      <c r="B5" s="9">
        <f>'[2]各县市区收入表'!C5</f>
        <v>722762</v>
      </c>
      <c r="C5" s="16">
        <f>'[2]各县市区收入表'!G5</f>
        <v>13.202718386384893</v>
      </c>
      <c r="D5" s="9">
        <f>'[2]各县市区收入表'!I5</f>
        <v>81395</v>
      </c>
      <c r="E5" s="16">
        <f>'[2]各县市区收入表'!K5</f>
        <v>18.158987312371156</v>
      </c>
      <c r="F5" s="9">
        <f>'[2]各县市区支出表'!C5</f>
        <v>1720466</v>
      </c>
      <c r="G5" s="16">
        <f>'[2]各县市区支出表'!G5</f>
        <v>9.716249868471817</v>
      </c>
      <c r="H5" s="24">
        <f>'[2]各县市区支出表'!I5</f>
        <v>158872</v>
      </c>
      <c r="I5" s="25">
        <f>'[2]各县市区支出表'!K5</f>
        <v>-39.85697899355307</v>
      </c>
    </row>
    <row r="6" spans="1:9" ht="30" customHeight="1">
      <c r="A6" s="4" t="s">
        <v>0</v>
      </c>
      <c r="B6" s="9">
        <f>'[2]各县市区收入表'!C6</f>
        <v>332429</v>
      </c>
      <c r="C6" s="16">
        <f>'[2]各县市区收入表'!G6</f>
        <v>10.124326276141481</v>
      </c>
      <c r="D6" s="9">
        <f>'[2]各县市区收入表'!I6</f>
        <v>40035</v>
      </c>
      <c r="E6" s="16">
        <f>'[2]各县市区收入表'!K6</f>
        <v>-2.2105520273571044</v>
      </c>
      <c r="F6" s="9">
        <f>'[2]各县市区支出表'!C6</f>
        <v>456297</v>
      </c>
      <c r="G6" s="16">
        <f>'[2]各县市区支出表'!G6</f>
        <v>14.499903390855495</v>
      </c>
      <c r="H6" s="24">
        <f>'[2]各县市区支出表'!I6</f>
        <v>28704</v>
      </c>
      <c r="I6" s="25">
        <f>'[2]各县市区支出表'!K6</f>
        <v>142.1875688943106</v>
      </c>
    </row>
    <row r="7" spans="1:9" ht="30" customHeight="1">
      <c r="A7" s="4" t="s">
        <v>1</v>
      </c>
      <c r="B7" s="9">
        <f>'[2]各县市区收入表'!C7</f>
        <v>31466</v>
      </c>
      <c r="C7" s="16">
        <f>'[2]各县市区收入表'!G7</f>
        <v>30.585989375830014</v>
      </c>
      <c r="D7" s="9">
        <f>'[2]各县市区收入表'!I7</f>
        <v>4407</v>
      </c>
      <c r="E7" s="16">
        <f>'[2]各县市区收入表'!K7</f>
        <v>39.86036178990797</v>
      </c>
      <c r="F7" s="9">
        <f>'[2]各县市区支出表'!C7</f>
        <v>57548</v>
      </c>
      <c r="G7" s="16">
        <f>'[2]各县市区支出表'!G7</f>
        <v>28.52133908033141</v>
      </c>
      <c r="H7" s="24">
        <f>'[2]各县市区支出表'!I7</f>
        <v>7421</v>
      </c>
      <c r="I7" s="25">
        <f>'[2]各县市区支出表'!K7</f>
        <v>270.4942586120819</v>
      </c>
    </row>
    <row r="8" spans="1:9" ht="30" customHeight="1">
      <c r="A8" s="4" t="s">
        <v>2</v>
      </c>
      <c r="B8" s="9">
        <f>'[2]各县市区收入表'!C8</f>
        <v>44235</v>
      </c>
      <c r="C8" s="16">
        <f>'[2]各县市区收入表'!G8</f>
        <v>16.261038687973084</v>
      </c>
      <c r="D8" s="9">
        <f>'[2]各县市区收入表'!I8</f>
        <v>6479</v>
      </c>
      <c r="E8" s="16">
        <f>'[2]各县市区收入表'!K8</f>
        <v>151.02673382409918</v>
      </c>
      <c r="F8" s="9">
        <f>'[2]各县市区支出表'!C8</f>
        <v>79551</v>
      </c>
      <c r="G8" s="16">
        <f>'[2]各县市区支出表'!G8</f>
        <v>10.326607031412527</v>
      </c>
      <c r="H8" s="24">
        <f>'[2]各县市区支出表'!I8</f>
        <v>10345</v>
      </c>
      <c r="I8" s="25">
        <f>'[2]各县市区支出表'!K8</f>
        <v>-25.607651373507835</v>
      </c>
    </row>
    <row r="9" spans="1:9" ht="30" customHeight="1">
      <c r="A9" s="4" t="s">
        <v>3</v>
      </c>
      <c r="B9" s="9">
        <f>'[2]各县市区收入表'!C9</f>
        <v>23518</v>
      </c>
      <c r="C9" s="16">
        <f>'[2]各县市区收入表'!G9</f>
        <v>21.63434186708042</v>
      </c>
      <c r="D9" s="9">
        <f>'[2]各县市区收入表'!I9</f>
        <v>1817</v>
      </c>
      <c r="E9" s="16">
        <f>'[2]各县市区收入表'!K9</f>
        <v>6.945261918775758</v>
      </c>
      <c r="F9" s="9">
        <f>'[2]各县市区支出表'!C9</f>
        <v>51592</v>
      </c>
      <c r="G9" s="16">
        <f>'[2]各县市区支出表'!G9</f>
        <v>18.493339457969693</v>
      </c>
      <c r="H9" s="24">
        <f>'[2]各县市区支出表'!I9</f>
        <v>4675</v>
      </c>
      <c r="I9" s="25">
        <f>'[2]各县市区支出表'!K9</f>
        <v>-42.04066451772874</v>
      </c>
    </row>
    <row r="10" spans="1:9" ht="30" customHeight="1">
      <c r="A10" s="4" t="s">
        <v>4</v>
      </c>
      <c r="B10" s="9">
        <f>'[2]各县市区收入表'!C10</f>
        <v>26618</v>
      </c>
      <c r="C10" s="16">
        <f>'[2]各县市区收入表'!G10</f>
        <v>42.448892218773416</v>
      </c>
      <c r="D10" s="9">
        <f>'[2]各县市区收入表'!I10</f>
        <v>2043</v>
      </c>
      <c r="E10" s="16">
        <f>'[2]各县市区收入表'!K10</f>
        <v>28.652392947103266</v>
      </c>
      <c r="F10" s="9">
        <f>'[2]各县市区支出表'!C10</f>
        <v>55623</v>
      </c>
      <c r="G10" s="16">
        <f>'[2]各县市区支出表'!G10</f>
        <v>36.733038348082594</v>
      </c>
      <c r="H10" s="24">
        <f>'[2]各县市区支出表'!I10</f>
        <v>5948</v>
      </c>
      <c r="I10" s="25">
        <f>'[2]各县市区支出表'!K10</f>
        <v>-24.19067040530206</v>
      </c>
    </row>
    <row r="11" spans="1:9" ht="30" customHeight="1">
      <c r="A11" s="4" t="s">
        <v>5</v>
      </c>
      <c r="B11" s="9">
        <f>'[2]各县市区收入表'!C11</f>
        <v>64853</v>
      </c>
      <c r="C11" s="16">
        <f>'[2]各县市区收入表'!G11</f>
        <v>14.175806763965415</v>
      </c>
      <c r="D11" s="9">
        <f>'[2]各县市区收入表'!I11</f>
        <v>7757</v>
      </c>
      <c r="E11" s="16">
        <f>'[2]各县市区收入表'!K11</f>
        <v>40.831517792302094</v>
      </c>
      <c r="F11" s="9">
        <f>'[2]各县市区支出表'!C11</f>
        <v>90930</v>
      </c>
      <c r="G11" s="16">
        <f>'[2]各县市区支出表'!G11</f>
        <v>6.499104016115997</v>
      </c>
      <c r="H11" s="24">
        <f>'[2]各县市区支出表'!I11</f>
        <v>6808</v>
      </c>
      <c r="I11" s="25">
        <f>'[2]各县市区支出表'!K11</f>
        <v>11.442134555573746</v>
      </c>
    </row>
    <row r="12" spans="1:9" ht="30" customHeight="1">
      <c r="A12" s="4" t="s">
        <v>20</v>
      </c>
      <c r="B12" s="9"/>
      <c r="C12" s="16"/>
      <c r="D12" s="9"/>
      <c r="E12" s="16"/>
      <c r="F12" s="9">
        <f>'[2]各县市区支出表'!C12</f>
        <v>572</v>
      </c>
      <c r="G12" s="16">
        <f>'[2]各县市区支出表'!G12</f>
        <v>-1.8867924528301883</v>
      </c>
      <c r="H12" s="24">
        <f>'[2]各县市区支出表'!I12</f>
        <v>55</v>
      </c>
      <c r="I12" s="25">
        <f>'[2]各县市区支出表'!K12</f>
        <v>-64.05228758169935</v>
      </c>
    </row>
    <row r="13" spans="1:9" ht="30" customHeight="1">
      <c r="A13" s="4" t="s">
        <v>9</v>
      </c>
      <c r="B13" s="9">
        <f>'[2]各县市区收入表'!C12</f>
        <v>40954</v>
      </c>
      <c r="C13" s="16">
        <f>'[2]各县市区收入表'!G12</f>
        <v>-2.719779567210623</v>
      </c>
      <c r="D13" s="9">
        <f>'[2]各县市区收入表'!I12</f>
        <v>3649</v>
      </c>
      <c r="E13" s="16">
        <f>'[2]各县市区收入表'!K12</f>
        <v>6.1681699156241</v>
      </c>
      <c r="F13" s="9">
        <f>'[2]各县市区支出表'!C13</f>
        <v>230407</v>
      </c>
      <c r="G13" s="16">
        <f>'[2]各县市区支出表'!G13</f>
        <v>13.212655453844157</v>
      </c>
      <c r="H13" s="24">
        <f>'[2]各县市区支出表'!I13</f>
        <v>30191</v>
      </c>
      <c r="I13" s="25">
        <f>'[2]各县市区支出表'!K13</f>
        <v>-47.474729901355275</v>
      </c>
    </row>
    <row r="14" spans="1:9" ht="30" customHeight="1">
      <c r="A14" s="4" t="s">
        <v>10</v>
      </c>
      <c r="B14" s="9">
        <f>'[2]各县市区收入表'!C13</f>
        <v>52821</v>
      </c>
      <c r="C14" s="16">
        <f>'[2]各县市区收入表'!G13</f>
        <v>20.023177077415987</v>
      </c>
      <c r="D14" s="9">
        <f>'[2]各县市区收入表'!I13</f>
        <v>4563</v>
      </c>
      <c r="E14" s="16">
        <f>'[2]各县市区收入表'!K13</f>
        <v>16.047812817904372</v>
      </c>
      <c r="F14" s="9">
        <f>'[2]各县市区支出表'!C14</f>
        <v>236242</v>
      </c>
      <c r="G14" s="16">
        <f>'[2]各县市区支出表'!G14</f>
        <v>11.936507936507933</v>
      </c>
      <c r="H14" s="24">
        <f>'[2]各县市区支出表'!I14</f>
        <v>20795</v>
      </c>
      <c r="I14" s="25">
        <f>'[2]各县市区支出表'!K14</f>
        <v>-69.78963884127029</v>
      </c>
    </row>
    <row r="15" spans="1:9" ht="30" customHeight="1">
      <c r="A15" s="4" t="s">
        <v>11</v>
      </c>
      <c r="B15" s="9">
        <f>'[2]各县市区收入表'!C14</f>
        <v>40238</v>
      </c>
      <c r="C15" s="16">
        <f>'[2]各县市区收入表'!G14</f>
        <v>30.32128514056225</v>
      </c>
      <c r="D15" s="9">
        <f>'[2]各县市区收入表'!I14</f>
        <v>6047</v>
      </c>
      <c r="E15" s="16">
        <f>'[2]各县市区收入表'!K14</f>
        <v>221.47793726741094</v>
      </c>
      <c r="F15" s="9">
        <f>'[2]各县市区支出表'!C15</f>
        <v>144098</v>
      </c>
      <c r="G15" s="16">
        <f>'[2]各县市区支出表'!G15</f>
        <v>-15.45926030226228</v>
      </c>
      <c r="H15" s="24">
        <f>'[2]各县市区支出表'!I15</f>
        <v>15319</v>
      </c>
      <c r="I15" s="25">
        <f>'[2]各县市区支出表'!K15</f>
        <v>-78.74427639794645</v>
      </c>
    </row>
    <row r="16" spans="1:9" ht="30" customHeight="1">
      <c r="A16" s="4" t="s">
        <v>12</v>
      </c>
      <c r="B16" s="9">
        <f>'[2]各县市区收入表'!C15</f>
        <v>26119</v>
      </c>
      <c r="C16" s="16">
        <f>'[2]各县市区收入表'!G15</f>
        <v>0.7560853296300518</v>
      </c>
      <c r="D16" s="9">
        <f>'[2]各县市区收入表'!I15</f>
        <v>1661</v>
      </c>
      <c r="E16" s="16">
        <f>'[2]各县市区收入表'!K15</f>
        <v>-2.179034157832749</v>
      </c>
      <c r="F16" s="9">
        <f>'[2]各县市区支出表'!C16</f>
        <v>156600</v>
      </c>
      <c r="G16" s="16">
        <f>'[2]各县市区支出表'!G16</f>
        <v>15.252989880404776</v>
      </c>
      <c r="H16" s="24">
        <f>'[2]各县市区支出表'!I16</f>
        <v>13303</v>
      </c>
      <c r="I16" s="25">
        <f>'[2]各县市区支出表'!K16</f>
        <v>-60.11094452773613</v>
      </c>
    </row>
    <row r="17" spans="1:9" ht="30" customHeight="1" thickBot="1">
      <c r="A17" s="5" t="s">
        <v>13</v>
      </c>
      <c r="B17" s="10">
        <f>'[2]各县市区收入表'!C16</f>
        <v>39511</v>
      </c>
      <c r="C17" s="17">
        <f>'[2]各县市区收入表'!G16</f>
        <v>7.580254308819123</v>
      </c>
      <c r="D17" s="10">
        <f>'[2]各县市区收入表'!I16</f>
        <v>2937</v>
      </c>
      <c r="E17" s="17">
        <f>'[2]各县市区收入表'!K16</f>
        <v>18.858761634965603</v>
      </c>
      <c r="F17" s="10">
        <f>'[2]各县市区支出表'!C17</f>
        <v>161006</v>
      </c>
      <c r="G17" s="17">
        <f>'[2]各县市区支出表'!G17</f>
        <v>-0.38976465638842495</v>
      </c>
      <c r="H17" s="26">
        <f>'[2]各县市区支出表'!I17</f>
        <v>15308</v>
      </c>
      <c r="I17" s="27">
        <f>'[2]各县市区支出表'!K17</f>
        <v>-75.4600833600513</v>
      </c>
    </row>
    <row r="18" spans="1:9" s="6" customFormat="1" ht="30" customHeight="1" thickTop="1">
      <c r="A18" s="7" t="s">
        <v>6</v>
      </c>
      <c r="B18" s="11">
        <f>'[2]各县市区收入表'!C17</f>
        <v>190690</v>
      </c>
      <c r="C18" s="18">
        <f>'[2]各县市区收入表'!G17</f>
        <v>21.484907559598888</v>
      </c>
      <c r="D18" s="11">
        <f>'[2]各县市区收入表'!I17</f>
        <v>22503</v>
      </c>
      <c r="E18" s="18">
        <f>'[2]各县市区收入表'!K17</f>
        <v>54.90466028774006</v>
      </c>
      <c r="F18" s="11">
        <f>'[2]各县市区支出表'!C18</f>
        <v>335816</v>
      </c>
      <c r="G18" s="18">
        <f>'[2]各县市区支出表'!G18</f>
        <v>16.982157413277776</v>
      </c>
      <c r="H18" s="28">
        <f>'[2]各县市区支出表'!I18</f>
        <v>35252</v>
      </c>
      <c r="I18" s="29">
        <f>'[2]各县市区支出表'!K18</f>
        <v>-7.433763096394719</v>
      </c>
    </row>
    <row r="19" spans="1:9" ht="30" customHeight="1">
      <c r="A19" s="8" t="s">
        <v>7</v>
      </c>
      <c r="B19" s="9">
        <f>'[2]各县市区收入表'!C18</f>
        <v>199643</v>
      </c>
      <c r="C19" s="16">
        <f>'[2]各县市区收入表'!G18</f>
        <v>11.138759922954456</v>
      </c>
      <c r="D19" s="9">
        <f>'[2]各县市区收入表'!I18</f>
        <v>18857</v>
      </c>
      <c r="E19" s="16">
        <f>'[2]各县市区收入表'!K18</f>
        <v>40.524629257023626</v>
      </c>
      <c r="F19" s="9">
        <f>'[2]各县市区支出表'!C19</f>
        <v>928353</v>
      </c>
      <c r="G19" s="16">
        <f>'[2]各县市区支出表'!G19</f>
        <v>5.192708203497687</v>
      </c>
      <c r="H19" s="24">
        <f>'[2]各县市区支出表'!I19</f>
        <v>94916</v>
      </c>
      <c r="I19" s="25">
        <f>'[2]各县市区支出表'!K19</f>
        <v>-67.72805010319163</v>
      </c>
    </row>
    <row r="21" ht="19.5">
      <c r="G21" s="30"/>
    </row>
  </sheetData>
  <mergeCells count="3">
    <mergeCell ref="B3:E3"/>
    <mergeCell ref="F3:I3"/>
    <mergeCell ref="A1:I1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黄德尚</dc:creator>
  <cp:keywords/>
  <dc:description/>
  <cp:lastModifiedBy>黄德尚</cp:lastModifiedBy>
  <cp:lastPrinted>2013-10-22T09:09:24Z</cp:lastPrinted>
  <dcterms:created xsi:type="dcterms:W3CDTF">2011-10-13T03:35:23Z</dcterms:created>
  <dcterms:modified xsi:type="dcterms:W3CDTF">2013-12-23T01:09:20Z</dcterms:modified>
  <cp:category/>
  <cp:version/>
  <cp:contentType/>
  <cp:contentStatus/>
</cp:coreProperties>
</file>