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Z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'g01收入支出决算总表'!$A$1:$F$35</definedName>
    <definedName name="_xlnm.Print_Area" localSheetId="3">'g04财政拨款收入支出决算总表'!$A$1:$H$35</definedName>
    <definedName name="_xlnm.Print_Area" localSheetId="4">'g05一般公共预算财政拨款支出决算表'!$A$1:$F$31</definedName>
    <definedName name="_xlnm.Print_Area" localSheetId="7">'g08政府性基金预算财政拨款支出决算表'!$A$1:$I$16</definedName>
    <definedName name="_xlnm.Print_Area" localSheetId="6">'Z07“三公”经费公共预算财政拨款支出决算表'!$A$1:$L$9</definedName>
  </definedNames>
  <calcPr fullCalcOnLoad="1"/>
</workbook>
</file>

<file path=xl/sharedStrings.xml><?xml version="1.0" encoding="utf-8"?>
<sst xmlns="http://schemas.openxmlformats.org/spreadsheetml/2006/main" count="595" uniqueCount="378">
  <si>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</si>
  <si>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</si>
  <si>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</si>
  <si>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</si>
  <si>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</si>
  <si>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</si>
  <si>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</si>
  <si>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</si>
  <si>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</si>
  <si>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</si>
  <si>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</si>
  <si>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</si>
  <si>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</si>
  <si>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</si>
  <si>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</si>
  <si>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</si>
  <si>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</si>
  <si>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</si>
  <si>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</si>
  <si>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</si>
  <si>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</si>
  <si>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</si>
  <si>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</si>
  <si>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</si>
  <si>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17</t>
  </si>
  <si>
    <t>五、附属单位上缴收入</t>
  </si>
  <si>
    <t>5</t>
  </si>
  <si>
    <t>五、教育支出</t>
  </si>
  <si>
    <t>18</t>
  </si>
  <si>
    <t>六、其他收入</t>
  </si>
  <si>
    <t>6</t>
  </si>
  <si>
    <t>六、科学技术支出</t>
  </si>
  <si>
    <t>19</t>
  </si>
  <si>
    <t>7</t>
  </si>
  <si>
    <t>20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</si>
  <si>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</si>
  <si>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</si>
  <si>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</si>
  <si>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</si>
  <si>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</si>
  <si>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</si>
  <si>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</si>
  <si>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</si>
  <si>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</si>
  <si>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</si>
  <si>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</si>
  <si>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</si>
  <si>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</si>
  <si>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</si>
  <si>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</si>
  <si>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</si>
  <si>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总计</t>
  </si>
  <si>
    <t>13</t>
  </si>
  <si>
    <t>26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</si>
  <si>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</si>
  <si>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</si>
  <si>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</si>
  <si>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</si>
  <si>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</si>
  <si>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</si>
  <si>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</si>
  <si>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</si>
  <si>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</si>
  <si>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</si>
  <si>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</si>
  <si>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合计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</si>
  <si>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</si>
  <si>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</si>
  <si>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</si>
  <si>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</si>
  <si>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</si>
  <si>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</si>
  <si>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</si>
  <si>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</si>
  <si>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</si>
  <si>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</si>
  <si>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</si>
  <si>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</si>
  <si>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</si>
  <si>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</si>
  <si>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</si>
  <si>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 xml:space="preserve">      一般公共预算财政拨款</t>
  </si>
  <si>
    <t xml:space="preserve">        政府性基金预算财政拨款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</si>
  <si>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</si>
  <si>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</si>
  <si>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</si>
  <si>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</si>
  <si>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一般公共预算财政拨款基本支出决算表</t>
  </si>
  <si>
    <t>公开06表</t>
  </si>
  <si>
    <t>人员经费</t>
  </si>
  <si>
    <t>公用经费</t>
  </si>
  <si>
    <t>经济分类
科目编码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</si>
  <si>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</si>
  <si>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</si>
  <si>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</si>
  <si>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</si>
  <si>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</si>
  <si>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</si>
  <si>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</si>
  <si>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</si>
  <si>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</si>
  <si>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</si>
  <si>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</si>
  <si>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</si>
  <si>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</si>
  <si>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</si>
  <si>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</si>
  <si>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</si>
  <si>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</si>
  <si>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</si>
  <si>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</si>
  <si>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</si>
  <si>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</si>
  <si>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</si>
  <si>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</si>
  <si>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</si>
  <si>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</si>
  <si>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</si>
  <si>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</si>
  <si>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</si>
  <si>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</si>
  <si>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</si>
  <si>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</si>
  <si>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</si>
  <si>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</si>
  <si>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</si>
  <si>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</si>
  <si>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</si>
  <si>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</si>
  <si>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</si>
  <si>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</si>
  <si>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</si>
  <si>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</si>
  <si>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</si>
  <si>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</si>
  <si>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</si>
  <si>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</si>
  <si>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</si>
  <si>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</si>
  <si>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</si>
  <si>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</si>
  <si>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</si>
  <si>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</si>
  <si>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</si>
  <si>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</si>
  <si>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</si>
  <si>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</si>
  <si>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</si>
  <si>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</si>
  <si>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</si>
  <si>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</si>
  <si>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</si>
  <si>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</si>
  <si>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</si>
  <si>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</si>
  <si>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</si>
  <si>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</si>
  <si>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</si>
  <si>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</si>
  <si>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</si>
  <si>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</si>
  <si>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</si>
  <si>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</si>
  <si>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</si>
  <si>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</si>
  <si>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</si>
  <si>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</si>
  <si>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</si>
  <si>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</si>
  <si>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</si>
  <si>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</si>
  <si>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</si>
  <si>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</si>
  <si>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</si>
  <si>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</si>
  <si>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</si>
  <si>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</si>
  <si>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</si>
  <si>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</si>
  <si>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</si>
  <si>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</si>
  <si>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</si>
  <si>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</si>
  <si>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</si>
  <si>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</si>
  <si>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</si>
  <si>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</si>
  <si>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</si>
  <si>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</si>
  <si>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</si>
  <si>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</si>
  <si>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</si>
  <si>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</si>
  <si>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</si>
  <si>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</si>
  <si>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</si>
  <si>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</si>
  <si>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</si>
  <si>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</si>
  <si>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</si>
  <si>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</si>
  <si>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</si>
  <si>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</si>
  <si>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</si>
  <si>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</si>
  <si>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</si>
  <si>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</si>
  <si>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</si>
  <si>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</si>
  <si>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</si>
  <si>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</si>
  <si>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</si>
  <si>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</si>
  <si>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</si>
  <si>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</si>
  <si>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</si>
  <si>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</si>
  <si>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</si>
  <si>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</si>
  <si>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</si>
  <si>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</si>
  <si>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</si>
  <si>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</si>
  <si>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</si>
  <si>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</si>
  <si>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</si>
  <si>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</si>
  <si>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</si>
  <si>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</si>
  <si>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</si>
  <si>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</si>
  <si>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</si>
  <si>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</si>
  <si>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</si>
  <si>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</si>
  <si>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</si>
  <si>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</si>
  <si>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</si>
  <si>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</si>
  <si>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</si>
  <si>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</si>
  <si>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</si>
  <si>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</si>
  <si>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</si>
  <si>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</si>
  <si>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</si>
  <si>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</si>
  <si>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</si>
  <si>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</si>
  <si>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</si>
  <si>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</si>
  <si>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</si>
  <si>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/>
  </si>
  <si>
    <t>30299</t>
  </si>
  <si>
    <t xml:space="preserve">  其他商品和服务支出</t>
  </si>
  <si>
    <t>人员经费合计</t>
  </si>
  <si>
    <t>公用经费合计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</si>
  <si>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</si>
  <si>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</si>
  <si>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</si>
  <si>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</si>
  <si>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</si>
  <si>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</si>
  <si>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</si>
  <si>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</si>
  <si>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政府性基金预算财政拨款收入支出决算表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</si>
  <si>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</si>
  <si>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年初结转和结余</t>
  </si>
  <si>
    <t>本年收入</t>
  </si>
  <si>
    <t>本年支出</t>
  </si>
  <si>
    <t>年末结转和结余</t>
  </si>
  <si>
    <t>一般公共服务支出(类)</t>
  </si>
  <si>
    <t>人大事务（款）</t>
  </si>
  <si>
    <t xml:space="preserve">  行政运行（项）</t>
  </si>
  <si>
    <t>……</t>
  </si>
  <si>
    <t xml:space="preserve"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
</t>
  </si>
  <si>
    <t xml:space="preserve"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
</t>
  </si>
  <si>
    <t xml:space="preserve"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
</t>
  </si>
  <si>
    <t xml:space="preserve"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（5）该表数据来源于部门决算报表中的《一般公共预算财政拨款收入支出决算表》（财决07表）和《项目收入支出决算表》（财决06表）。
</t>
  </si>
  <si>
    <t xml:space="preserve"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
</t>
  </si>
  <si>
    <t xml:space="preserve">注：本表反映部门本年度“三公”经费支出预决算情况。其中，2016年度预算数为“三公”经费年初预算数，决注：本表反映部门本年度财政拨款“三公”经费支出情况有关填表说明：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</si>
  <si>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 xml:space="preserve"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（5）该表数据来源于部门决算报表中的《政府性基金预算财政拨款收入支出决算表》（财决09表）和《项目收入支出决算表》（财决06表）。
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</si>
  <si>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</si>
  <si>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</si>
  <si>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</si>
  <si>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</si>
  <si>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</si>
  <si>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</si>
  <si>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</si>
  <si>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</si>
  <si>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</si>
  <si>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</si>
  <si>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</si>
  <si>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</si>
  <si>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</si>
  <si>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</si>
  <si>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</si>
  <si>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</si>
  <si>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</si>
  <si>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</si>
  <si>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</si>
  <si>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</si>
  <si>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</si>
  <si>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</si>
  <si>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</si>
  <si>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</si>
  <si>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</si>
  <si>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</si>
  <si>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</si>
  <si>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</si>
  <si>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</si>
  <si>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</si>
  <si>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</si>
  <si>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</si>
  <si>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</si>
  <si>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</si>
  <si>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</si>
  <si>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</si>
  <si>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</si>
  <si>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</si>
  <si>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</si>
  <si>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</si>
  <si>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</si>
  <si>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</si>
  <si>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</si>
  <si>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</si>
  <si>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</si>
  <si>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本年支出合计</t>
  </si>
  <si>
    <t>部门：湛江市地震局</t>
  </si>
  <si>
    <t>社会保障和就业支出</t>
  </si>
  <si>
    <t xml:space="preserve">  归口管理的行政单位离退休</t>
  </si>
  <si>
    <t>医疗卫生与计划生育支出</t>
  </si>
  <si>
    <t>医疗保障</t>
  </si>
  <si>
    <t xml:space="preserve">  行政单位医疗</t>
  </si>
  <si>
    <t xml:space="preserve">  事业单位医疗</t>
  </si>
  <si>
    <t xml:space="preserve">  公务员医疗补助</t>
  </si>
  <si>
    <t>国土海洋气象等支出</t>
  </si>
  <si>
    <t>地震事务</t>
  </si>
  <si>
    <t xml:space="preserve">  行政运行</t>
  </si>
  <si>
    <t xml:space="preserve">  地震监测</t>
  </si>
  <si>
    <t>住房保障支出</t>
  </si>
  <si>
    <t>住房改革支出</t>
  </si>
  <si>
    <t>2200409</t>
  </si>
  <si>
    <t>221</t>
  </si>
  <si>
    <t>2210201</t>
  </si>
  <si>
    <t>部门：湛江市地震局</t>
  </si>
  <si>
    <t>20805</t>
  </si>
  <si>
    <t>2080501</t>
  </si>
  <si>
    <t>21005</t>
  </si>
  <si>
    <t>2100501</t>
  </si>
  <si>
    <t>2100502</t>
  </si>
  <si>
    <t>2100503</t>
  </si>
  <si>
    <t>220</t>
  </si>
  <si>
    <t>22004</t>
  </si>
  <si>
    <t>2200401</t>
  </si>
  <si>
    <t>2200404</t>
  </si>
  <si>
    <t>22102</t>
  </si>
  <si>
    <t>2210203</t>
  </si>
  <si>
    <t xml:space="preserve"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
</t>
  </si>
  <si>
    <t>七、文化体育与传媒支出</t>
  </si>
  <si>
    <t>部门：湛江市地震局</t>
  </si>
  <si>
    <t>210</t>
  </si>
  <si>
    <t>2080502</t>
  </si>
  <si>
    <t>行政事业单位离退休</t>
  </si>
  <si>
    <t>事业单位离退休</t>
  </si>
  <si>
    <t>2200408</t>
  </si>
  <si>
    <t xml:space="preserve">  地震环境探察</t>
  </si>
  <si>
    <t>防震减灾信息管理</t>
  </si>
  <si>
    <t>2200410</t>
  </si>
  <si>
    <t>防震减灾基础管理</t>
  </si>
  <si>
    <t>2200450</t>
  </si>
  <si>
    <t xml:space="preserve">  地震事业机构</t>
  </si>
  <si>
    <t>2016年度预算数</t>
  </si>
  <si>
    <t>2016年度决算数</t>
  </si>
  <si>
    <t>医疗卫生与计划生育支出</t>
  </si>
  <si>
    <t>住房保障支出</t>
  </si>
  <si>
    <t>国土海洋气象等支出</t>
  </si>
  <si>
    <t>防震减灾信息管理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</si>
</sst>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2"/>
      <name val="黑体"/>
      <family val="0"/>
    </font>
    <font>
      <sz val="16"/>
      <color indexed="8"/>
      <name val="华文中宋"/>
      <family val="0"/>
    </font>
    <font>
      <b/>
      <sz val="11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2" fillId="22" borderId="0" applyNumberFormat="0" applyBorder="0" applyAlignment="0" applyProtection="0"/>
    <xf numFmtId="0" fontId="27" fillId="16" borderId="8" applyNumberFormat="0" applyAlignment="0" applyProtection="0"/>
    <xf numFmtId="0" fontId="18" fillId="7" borderId="5" applyNumberFormat="0" applyAlignment="0" applyProtection="0"/>
    <xf numFmtId="0" fontId="16" fillId="0" borderId="0">
      <alignment/>
      <protection/>
    </xf>
    <xf numFmtId="0" fontId="20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256">
    <xf numFmtId="0" fontId="0" fillId="0" borderId="0" xfId="0" applyAlignment="1">
      <alignment/>
    </xf>
    <xf numFmtId="0" fontId="2" fillId="24" borderId="0" xfId="56" applyFont="1" applyFill="1" applyAlignment="1">
      <alignment vertical="center" wrapText="1"/>
      <protection/>
    </xf>
    <xf numFmtId="0" fontId="3" fillId="24" borderId="0" xfId="56" applyFont="1" applyFill="1" applyAlignment="1">
      <alignment vertical="center" wrapText="1"/>
      <protection/>
    </xf>
    <xf numFmtId="0" fontId="0" fillId="0" borderId="0" xfId="56" applyFont="1" applyAlignment="1">
      <alignment horizontal="center" vertical="center" wrapText="1"/>
      <protection/>
    </xf>
    <xf numFmtId="0" fontId="0" fillId="0" borderId="0" xfId="56" applyFont="1" applyAlignment="1">
      <alignment vertical="center" wrapText="1"/>
      <protection/>
    </xf>
    <xf numFmtId="0" fontId="0" fillId="0" borderId="0" xfId="56" applyAlignment="1">
      <alignment vertical="center" wrapText="1"/>
      <protection/>
    </xf>
    <xf numFmtId="0" fontId="3" fillId="24" borderId="0" xfId="56" applyFont="1" applyFill="1" applyAlignment="1">
      <alignment horizontal="center" vertical="center" wrapText="1"/>
      <protection/>
    </xf>
    <xf numFmtId="0" fontId="5" fillId="24" borderId="0" xfId="54" applyFont="1" applyFill="1" applyAlignment="1">
      <alignment horizontal="left" vertical="center"/>
      <protection/>
    </xf>
    <xf numFmtId="0" fontId="3" fillId="24" borderId="10" xfId="56" applyFont="1" applyFill="1" applyBorder="1" applyAlignment="1">
      <alignment vertical="center" wrapText="1"/>
      <protection/>
    </xf>
    <xf numFmtId="0" fontId="3" fillId="24" borderId="0" xfId="56" applyFont="1" applyFill="1" applyBorder="1" applyAlignment="1">
      <alignment vertical="center" wrapText="1"/>
      <protection/>
    </xf>
    <xf numFmtId="0" fontId="0" fillId="0" borderId="11" xfId="56" applyFont="1" applyBorder="1" applyAlignment="1">
      <alignment horizontal="center" vertical="center" wrapText="1"/>
      <protection/>
    </xf>
    <xf numFmtId="0" fontId="0" fillId="0" borderId="12" xfId="56" applyFont="1" applyBorder="1" applyAlignment="1">
      <alignment horizontal="center" vertical="center" wrapText="1"/>
      <protection/>
    </xf>
    <xf numFmtId="4" fontId="0" fillId="0" borderId="11" xfId="56" applyNumberFormat="1" applyFont="1" applyFill="1" applyBorder="1" applyAlignment="1">
      <alignment horizontal="center" vertical="center" wrapText="1"/>
      <protection/>
    </xf>
    <xf numFmtId="4" fontId="0" fillId="0" borderId="12" xfId="56" applyNumberFormat="1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vertical="center" wrapText="1"/>
      <protection/>
    </xf>
    <xf numFmtId="4" fontId="0" fillId="0" borderId="11" xfId="56" applyNumberFormat="1" applyFont="1" applyFill="1" applyBorder="1" applyAlignment="1">
      <alignment vertical="center" wrapText="1"/>
      <protection/>
    </xf>
    <xf numFmtId="4" fontId="0" fillId="0" borderId="12" xfId="56" applyNumberFormat="1" applyFont="1" applyFill="1" applyBorder="1" applyAlignment="1">
      <alignment vertical="center" wrapText="1"/>
      <protection/>
    </xf>
    <xf numFmtId="0" fontId="0" fillId="0" borderId="11" xfId="56" applyFont="1" applyBorder="1" applyAlignment="1">
      <alignment vertical="center" wrapText="1"/>
      <protection/>
    </xf>
    <xf numFmtId="0" fontId="0" fillId="0" borderId="12" xfId="56" applyFont="1" applyFill="1" applyBorder="1" applyAlignment="1">
      <alignment vertical="center" wrapText="1"/>
      <protection/>
    </xf>
    <xf numFmtId="0" fontId="0" fillId="0" borderId="13" xfId="56" applyFont="1" applyBorder="1" applyAlignment="1">
      <alignment vertical="center" wrapText="1"/>
      <protection/>
    </xf>
    <xf numFmtId="0" fontId="0" fillId="0" borderId="13" xfId="56" applyFont="1" applyFill="1" applyBorder="1" applyAlignment="1">
      <alignment vertical="center" wrapText="1"/>
      <protection/>
    </xf>
    <xf numFmtId="0" fontId="0" fillId="0" borderId="14" xfId="56" applyFont="1" applyFill="1" applyBorder="1" applyAlignment="1">
      <alignment vertical="center" wrapText="1"/>
      <protection/>
    </xf>
    <xf numFmtId="0" fontId="0" fillId="0" borderId="0" xfId="56" applyFont="1" applyAlignment="1">
      <alignment horizontal="left" vertical="center"/>
      <protection/>
    </xf>
    <xf numFmtId="0" fontId="5" fillId="24" borderId="0" xfId="54" applyFont="1" applyFill="1" applyAlignment="1">
      <alignment horizontal="right" vertical="center"/>
      <protection/>
    </xf>
    <xf numFmtId="0" fontId="0" fillId="0" borderId="15" xfId="56" applyFont="1" applyBorder="1" applyAlignment="1">
      <alignment horizontal="center" vertical="center" wrapText="1"/>
      <protection/>
    </xf>
    <xf numFmtId="4" fontId="0" fillId="0" borderId="15" xfId="56" applyNumberFormat="1" applyFont="1" applyFill="1" applyBorder="1" applyAlignment="1">
      <alignment horizontal="center" vertical="center" wrapText="1"/>
      <protection/>
    </xf>
    <xf numFmtId="0" fontId="0" fillId="0" borderId="15" xfId="56" applyFont="1" applyFill="1" applyBorder="1" applyAlignment="1">
      <alignment vertical="center" wrapText="1"/>
      <protection/>
    </xf>
    <xf numFmtId="0" fontId="0" fillId="0" borderId="16" xfId="56" applyFont="1" applyFill="1" applyBorder="1" applyAlignment="1">
      <alignment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18" xfId="56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6" fillId="0" borderId="19" xfId="56" applyFont="1" applyFill="1" applyBorder="1" applyAlignment="1">
      <alignment vertical="center" wrapText="1"/>
      <protection/>
    </xf>
    <xf numFmtId="0" fontId="6" fillId="0" borderId="13" xfId="56" applyFont="1" applyFill="1" applyBorder="1" applyAlignment="1">
      <alignment vertical="center" wrapText="1"/>
      <protection/>
    </xf>
    <xf numFmtId="0" fontId="6" fillId="0" borderId="15" xfId="56" applyFont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vertical="center" wrapText="1"/>
      <protection/>
    </xf>
    <xf numFmtId="0" fontId="6" fillId="0" borderId="16" xfId="56" applyFont="1" applyFill="1" applyBorder="1" applyAlignment="1">
      <alignment vertical="center" wrapText="1"/>
      <protection/>
    </xf>
    <xf numFmtId="0" fontId="7" fillId="0" borderId="0" xfId="53">
      <alignment/>
      <protection/>
    </xf>
    <xf numFmtId="0" fontId="0" fillId="24" borderId="0" xfId="56" applyFont="1" applyFill="1" applyAlignment="1">
      <alignment vertical="center" wrapText="1"/>
      <protection/>
    </xf>
    <xf numFmtId="0" fontId="8" fillId="0" borderId="0" xfId="53" applyFont="1" applyAlignment="1">
      <alignment vertical="center"/>
      <protection/>
    </xf>
    <xf numFmtId="0" fontId="7" fillId="0" borderId="0" xfId="53" applyAlignment="1">
      <alignment vertical="center"/>
      <protection/>
    </xf>
    <xf numFmtId="0" fontId="0" fillId="24" borderId="0" xfId="56" applyFont="1" applyFill="1" applyAlignment="1">
      <alignment horizontal="center" vertical="center" wrapText="1"/>
      <protection/>
    </xf>
    <xf numFmtId="0" fontId="5" fillId="0" borderId="18" xfId="53" applyFont="1" applyFill="1" applyBorder="1" applyAlignment="1">
      <alignment horizontal="left" vertical="center" shrinkToFit="1"/>
      <protection/>
    </xf>
    <xf numFmtId="0" fontId="5" fillId="0" borderId="11" xfId="53" applyFont="1" applyFill="1" applyBorder="1" applyAlignment="1">
      <alignment horizontal="left" vertical="center" shrinkToFit="1"/>
      <protection/>
    </xf>
    <xf numFmtId="176" fontId="7" fillId="0" borderId="11" xfId="53" applyNumberFormat="1" applyFont="1" applyFill="1" applyBorder="1" applyAlignment="1">
      <alignment horizontal="right" vertical="center" shrinkToFit="1"/>
      <protection/>
    </xf>
    <xf numFmtId="176" fontId="7" fillId="0" borderId="13" xfId="53" applyNumberFormat="1" applyFont="1" applyFill="1" applyBorder="1" applyAlignment="1">
      <alignment horizontal="right" vertical="center" shrinkToFit="1"/>
      <protection/>
    </xf>
    <xf numFmtId="0" fontId="9" fillId="24" borderId="0" xfId="55" applyFont="1" applyFill="1" applyAlignment="1">
      <alignment horizontal="right" vertical="center"/>
      <protection/>
    </xf>
    <xf numFmtId="0" fontId="9" fillId="0" borderId="0" xfId="53" applyFont="1" applyAlignment="1">
      <alignment horizontal="right" vertical="center"/>
      <protection/>
    </xf>
    <xf numFmtId="176" fontId="7" fillId="0" borderId="15" xfId="53" applyNumberFormat="1" applyFont="1" applyFill="1" applyBorder="1" applyAlignment="1">
      <alignment horizontal="right" vertical="center" shrinkToFit="1"/>
      <protection/>
    </xf>
    <xf numFmtId="176" fontId="7" fillId="0" borderId="16" xfId="53" applyNumberFormat="1" applyFont="1" applyFill="1" applyBorder="1" applyAlignment="1">
      <alignment horizontal="right" vertical="center" shrinkToFit="1"/>
      <protection/>
    </xf>
    <xf numFmtId="0" fontId="2" fillId="0" borderId="0" xfId="54" applyFont="1" applyAlignment="1">
      <alignment horizontal="right" vertical="center"/>
      <protection/>
    </xf>
    <xf numFmtId="0" fontId="3" fillId="0" borderId="0" xfId="54" applyFont="1" applyAlignment="1">
      <alignment horizontal="right" vertical="center"/>
      <protection/>
    </xf>
    <xf numFmtId="0" fontId="0" fillId="0" borderId="0" xfId="54" applyAlignment="1">
      <alignment horizontal="right" vertical="center"/>
      <protection/>
    </xf>
    <xf numFmtId="0" fontId="0" fillId="0" borderId="0" xfId="54" applyBorder="1" applyAlignment="1">
      <alignment horizontal="right" vertical="center"/>
      <protection/>
    </xf>
    <xf numFmtId="0" fontId="10" fillId="0" borderId="0" xfId="54" applyFont="1" applyAlignment="1">
      <alignment horizontal="left" vertical="center"/>
      <protection/>
    </xf>
    <xf numFmtId="0" fontId="0" fillId="24" borderId="0" xfId="54" applyFill="1" applyAlignment="1">
      <alignment horizontal="right" vertical="center"/>
      <protection/>
    </xf>
    <xf numFmtId="177" fontId="0" fillId="24" borderId="11" xfId="54" applyNumberFormat="1" applyFont="1" applyFill="1" applyBorder="1" applyAlignment="1">
      <alignment horizontal="center" vertical="center"/>
      <protection/>
    </xf>
    <xf numFmtId="49" fontId="0" fillId="24" borderId="11" xfId="54" applyNumberFormat="1" applyFont="1" applyFill="1" applyBorder="1" applyAlignment="1">
      <alignment horizontal="center" vertical="center" wrapText="1"/>
      <protection/>
    </xf>
    <xf numFmtId="49" fontId="0" fillId="24" borderId="15" xfId="54" applyNumberFormat="1" applyFont="1" applyFill="1" applyBorder="1" applyAlignment="1">
      <alignment horizontal="center" vertical="center" wrapText="1"/>
      <protection/>
    </xf>
    <xf numFmtId="49" fontId="0" fillId="24" borderId="11" xfId="54" applyNumberFormat="1" applyFont="1" applyFill="1" applyBorder="1" applyAlignment="1">
      <alignment horizontal="center" vertical="center"/>
      <protection/>
    </xf>
    <xf numFmtId="49" fontId="0" fillId="24" borderId="15" xfId="54" applyNumberFormat="1" applyFont="1" applyFill="1" applyBorder="1" applyAlignment="1">
      <alignment horizontal="center" vertical="center"/>
      <protection/>
    </xf>
    <xf numFmtId="177" fontId="6" fillId="0" borderId="18" xfId="54" applyNumberFormat="1" applyFont="1" applyFill="1" applyBorder="1" applyAlignment="1">
      <alignment horizontal="left" vertical="center"/>
      <protection/>
    </xf>
    <xf numFmtId="177" fontId="6" fillId="0" borderId="11" xfId="54" applyNumberFormat="1" applyFont="1" applyFill="1" applyBorder="1" applyAlignment="1">
      <alignment horizontal="right" vertical="center"/>
      <protection/>
    </xf>
    <xf numFmtId="0" fontId="6" fillId="24" borderId="11" xfId="54" applyNumberFormat="1" applyFont="1" applyFill="1" applyBorder="1" applyAlignment="1">
      <alignment horizontal="center" vertical="center"/>
      <protection/>
    </xf>
    <xf numFmtId="0" fontId="6" fillId="24" borderId="12" xfId="54" applyNumberFormat="1" applyFont="1" applyFill="1" applyBorder="1" applyAlignment="1">
      <alignment horizontal="center" vertical="center"/>
      <protection/>
    </xf>
    <xf numFmtId="177" fontId="6" fillId="0" borderId="15" xfId="54" applyNumberFormat="1" applyFont="1" applyFill="1" applyBorder="1" applyAlignment="1">
      <alignment horizontal="right" vertical="center"/>
      <protection/>
    </xf>
    <xf numFmtId="177" fontId="6" fillId="24" borderId="18" xfId="54" applyNumberFormat="1" applyFont="1" applyFill="1" applyBorder="1" applyAlignment="1">
      <alignment horizontal="left" vertical="center"/>
      <protection/>
    </xf>
    <xf numFmtId="177" fontId="6" fillId="0" borderId="11" xfId="54" applyNumberFormat="1" applyFont="1" applyFill="1" applyBorder="1" applyAlignment="1">
      <alignment horizontal="left" vertical="center"/>
      <protection/>
    </xf>
    <xf numFmtId="177" fontId="6" fillId="0" borderId="12" xfId="54" applyNumberFormat="1" applyFont="1" applyFill="1" applyBorder="1" applyAlignment="1">
      <alignment horizontal="left" vertical="center"/>
      <protection/>
    </xf>
    <xf numFmtId="0" fontId="6" fillId="24" borderId="20" xfId="54" applyNumberFormat="1" applyFont="1" applyFill="1" applyBorder="1" applyAlignment="1">
      <alignment horizontal="center" vertical="center"/>
      <protection/>
    </xf>
    <xf numFmtId="177" fontId="6" fillId="0" borderId="21" xfId="54" applyNumberFormat="1" applyFont="1" applyFill="1" applyBorder="1" applyAlignment="1">
      <alignment horizontal="center" vertical="center"/>
      <protection/>
    </xf>
    <xf numFmtId="177" fontId="12" fillId="0" borderId="21" xfId="54" applyNumberFormat="1" applyFont="1" applyFill="1" applyBorder="1" applyAlignment="1">
      <alignment vertical="center"/>
      <protection/>
    </xf>
    <xf numFmtId="177" fontId="6" fillId="0" borderId="18" xfId="54" applyNumberFormat="1" applyFont="1" applyFill="1" applyBorder="1" applyAlignment="1">
      <alignment horizontal="center" vertical="center"/>
      <protection/>
    </xf>
    <xf numFmtId="177" fontId="6" fillId="0" borderId="21" xfId="54" applyNumberFormat="1" applyFont="1" applyFill="1" applyBorder="1" applyAlignment="1">
      <alignment vertical="center"/>
      <protection/>
    </xf>
    <xf numFmtId="177" fontId="6" fillId="0" borderId="22" xfId="54" applyNumberFormat="1" applyFont="1" applyFill="1" applyBorder="1" applyAlignment="1">
      <alignment horizontal="center" vertical="center"/>
      <protection/>
    </xf>
    <xf numFmtId="177" fontId="6" fillId="0" borderId="23" xfId="54" applyNumberFormat="1" applyFont="1" applyFill="1" applyBorder="1" applyAlignment="1">
      <alignment horizontal="right" vertical="center"/>
      <protection/>
    </xf>
    <xf numFmtId="177" fontId="6" fillId="0" borderId="24" xfId="54" applyNumberFormat="1" applyFont="1" applyFill="1" applyBorder="1" applyAlignment="1">
      <alignment horizontal="left" vertical="center"/>
      <protection/>
    </xf>
    <xf numFmtId="0" fontId="6" fillId="24" borderId="25" xfId="54" applyNumberFormat="1" applyFont="1" applyFill="1" applyBorder="1" applyAlignment="1">
      <alignment horizontal="center" vertical="center"/>
      <protection/>
    </xf>
    <xf numFmtId="177" fontId="6" fillId="0" borderId="26" xfId="54" applyNumberFormat="1" applyFont="1" applyFill="1" applyBorder="1" applyAlignment="1">
      <alignment vertical="center"/>
      <protection/>
    </xf>
    <xf numFmtId="177" fontId="6" fillId="0" borderId="13" xfId="54" applyNumberFormat="1" applyFont="1" applyFill="1" applyBorder="1" applyAlignment="1">
      <alignment horizontal="right" vertical="center"/>
      <protection/>
    </xf>
    <xf numFmtId="177" fontId="12" fillId="0" borderId="27" xfId="54" applyNumberFormat="1" applyFont="1" applyFill="1" applyBorder="1" applyAlignment="1">
      <alignment vertical="center"/>
      <protection/>
    </xf>
    <xf numFmtId="0" fontId="2" fillId="0" borderId="0" xfId="54" applyFont="1" applyBorder="1" applyAlignment="1">
      <alignment horizontal="right" vertical="center"/>
      <protection/>
    </xf>
    <xf numFmtId="0" fontId="3" fillId="0" borderId="0" xfId="54" applyFont="1" applyBorder="1" applyAlignment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49" fontId="0" fillId="24" borderId="11" xfId="0" applyNumberFormat="1" applyFont="1" applyFill="1" applyBorder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77" fontId="0" fillId="0" borderId="13" xfId="0" applyNumberForma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24" borderId="15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177" fontId="0" fillId="0" borderId="15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0" fillId="0" borderId="16" xfId="0" applyNumberFormat="1" applyFill="1" applyBorder="1" applyAlignment="1">
      <alignment horizontal="right" vertical="center"/>
    </xf>
    <xf numFmtId="0" fontId="0" fillId="0" borderId="0" xfId="0" applyAlignment="1">
      <alignment vertical="center"/>
    </xf>
    <xf numFmtId="49" fontId="0" fillId="24" borderId="15" xfId="0" applyNumberFormat="1" applyFill="1" applyBorder="1" applyAlignment="1">
      <alignment horizontal="center" vertical="center"/>
    </xf>
    <xf numFmtId="177" fontId="0" fillId="24" borderId="15" xfId="54" applyNumberFormat="1" applyFont="1" applyFill="1" applyBorder="1" applyAlignment="1">
      <alignment horizontal="center" vertical="center"/>
      <protection/>
    </xf>
    <xf numFmtId="177" fontId="6" fillId="0" borderId="22" xfId="54" applyNumberFormat="1" applyFont="1" applyFill="1" applyBorder="1" applyAlignment="1">
      <alignment horizontal="left" vertical="center"/>
      <protection/>
    </xf>
    <xf numFmtId="177" fontId="0" fillId="24" borderId="18" xfId="54" applyNumberFormat="1" applyFont="1" applyFill="1" applyBorder="1" applyAlignment="1" quotePrefix="1">
      <alignment horizontal="center" vertical="center"/>
      <protection/>
    </xf>
    <xf numFmtId="177" fontId="3" fillId="24" borderId="11" xfId="54" applyNumberFormat="1" applyFont="1" applyFill="1" applyBorder="1" applyAlignment="1" quotePrefix="1">
      <alignment horizontal="center" vertical="center"/>
      <protection/>
    </xf>
    <xf numFmtId="177" fontId="0" fillId="24" borderId="11" xfId="54" applyNumberFormat="1" applyFont="1" applyFill="1" applyBorder="1" applyAlignment="1" quotePrefix="1">
      <alignment horizontal="center" vertical="center"/>
      <protection/>
    </xf>
    <xf numFmtId="177" fontId="0" fillId="24" borderId="15" xfId="54" applyNumberFormat="1" applyFont="1" applyFill="1" applyBorder="1" applyAlignment="1" quotePrefix="1">
      <alignment horizontal="center" vertical="center"/>
      <protection/>
    </xf>
    <xf numFmtId="177" fontId="6" fillId="0" borderId="18" xfId="54" applyNumberFormat="1" applyFont="1" applyFill="1" applyBorder="1" applyAlignment="1" quotePrefix="1">
      <alignment horizontal="left" vertical="center"/>
      <protection/>
    </xf>
    <xf numFmtId="177" fontId="6" fillId="24" borderId="11" xfId="54" applyNumberFormat="1" applyFont="1" applyFill="1" applyBorder="1" applyAlignment="1" quotePrefix="1">
      <alignment horizontal="center" vertical="center"/>
      <protection/>
    </xf>
    <xf numFmtId="177" fontId="6" fillId="24" borderId="11" xfId="54" applyNumberFormat="1" applyFont="1" applyFill="1" applyBorder="1" applyAlignment="1" quotePrefix="1">
      <alignment horizontal="left" vertical="center"/>
      <protection/>
    </xf>
    <xf numFmtId="177" fontId="12" fillId="0" borderId="18" xfId="54" applyNumberFormat="1" applyFont="1" applyFill="1" applyBorder="1" applyAlignment="1" quotePrefix="1">
      <alignment horizontal="center" vertical="center"/>
      <protection/>
    </xf>
    <xf numFmtId="177" fontId="12" fillId="24" borderId="28" xfId="54" applyNumberFormat="1" applyFont="1" applyFill="1" applyBorder="1" applyAlignment="1" quotePrefix="1">
      <alignment horizontal="center" vertical="center"/>
      <protection/>
    </xf>
    <xf numFmtId="177" fontId="12" fillId="24" borderId="14" xfId="54" applyNumberFormat="1" applyFont="1" applyFill="1" applyBorder="1" applyAlignment="1" quotePrefix="1">
      <alignment horizontal="center" vertical="center"/>
      <protection/>
    </xf>
    <xf numFmtId="177" fontId="0" fillId="24" borderId="11" xfId="0" applyNumberFormat="1" applyFill="1" applyBorder="1" applyAlignment="1" quotePrefix="1">
      <alignment horizontal="center" vertical="center"/>
    </xf>
    <xf numFmtId="49" fontId="0" fillId="24" borderId="11" xfId="0" applyNumberFormat="1" applyFont="1" applyFill="1" applyBorder="1" applyAlignment="1" quotePrefix="1">
      <alignment horizontal="center" vertical="center"/>
    </xf>
    <xf numFmtId="0" fontId="1" fillId="0" borderId="29" xfId="0" applyFont="1" applyFill="1" applyBorder="1" applyAlignment="1">
      <alignment horizontal="left" vertical="center" shrinkToFit="1"/>
    </xf>
    <xf numFmtId="0" fontId="1" fillId="0" borderId="29" xfId="0" applyFont="1" applyBorder="1" applyAlignment="1">
      <alignment horizontal="left" vertical="center" shrinkToFit="1"/>
    </xf>
    <xf numFmtId="0" fontId="6" fillId="25" borderId="29" xfId="0" applyFont="1" applyFill="1" applyBorder="1" applyAlignment="1">
      <alignment horizontal="left" vertical="center" shrinkToFit="1"/>
    </xf>
    <xf numFmtId="0" fontId="6" fillId="25" borderId="29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177" fontId="3" fillId="0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177" fontId="3" fillId="0" borderId="13" xfId="0" applyNumberFormat="1" applyFont="1" applyFill="1" applyBorder="1" applyAlignment="1">
      <alignment horizontal="right" vertical="center"/>
    </xf>
    <xf numFmtId="177" fontId="3" fillId="24" borderId="11" xfId="0" applyNumberFormat="1" applyFont="1" applyFill="1" applyBorder="1" applyAlignment="1">
      <alignment horizontal="right" vertical="center"/>
    </xf>
    <xf numFmtId="0" fontId="1" fillId="25" borderId="29" xfId="0" applyFill="1" applyBorder="1" applyAlignment="1">
      <alignment horizontal="left" vertical="center" shrinkToFit="1"/>
    </xf>
    <xf numFmtId="177" fontId="6" fillId="0" borderId="21" xfId="54" applyNumberFormat="1" applyFont="1" applyFill="1" applyBorder="1" applyAlignment="1">
      <alignment horizontal="right" vertical="center"/>
      <protection/>
    </xf>
    <xf numFmtId="0" fontId="1" fillId="25" borderId="29" xfId="0" applyFont="1" applyFill="1" applyBorder="1" applyAlignment="1">
      <alignment horizontal="left" vertical="center" shrinkToFit="1"/>
    </xf>
    <xf numFmtId="0" fontId="9" fillId="0" borderId="0" xfId="53" applyFont="1" applyAlignment="1">
      <alignment vertical="center"/>
      <protection/>
    </xf>
    <xf numFmtId="177" fontId="0" fillId="24" borderId="32" xfId="0" applyNumberFormat="1" applyFill="1" applyBorder="1" applyAlignment="1" quotePrefix="1">
      <alignment horizontal="center" vertical="center" wrapText="1"/>
    </xf>
    <xf numFmtId="0" fontId="11" fillId="0" borderId="0" xfId="54" applyFont="1" applyFill="1" applyAlignment="1">
      <alignment horizontal="center" vertical="center"/>
      <protection/>
    </xf>
    <xf numFmtId="177" fontId="0" fillId="24" borderId="33" xfId="54" applyNumberFormat="1" applyFont="1" applyFill="1" applyBorder="1" applyAlignment="1" quotePrefix="1">
      <alignment horizontal="center" vertical="center"/>
      <protection/>
    </xf>
    <xf numFmtId="177" fontId="0" fillId="24" borderId="34" xfId="54" applyNumberFormat="1" applyFont="1" applyFill="1" applyBorder="1" applyAlignment="1">
      <alignment horizontal="center" vertical="center"/>
      <protection/>
    </xf>
    <xf numFmtId="177" fontId="0" fillId="24" borderId="34" xfId="54" applyNumberFormat="1" applyFont="1" applyFill="1" applyBorder="1" applyAlignment="1" quotePrefix="1">
      <alignment horizontal="center" vertical="center"/>
      <protection/>
    </xf>
    <xf numFmtId="177" fontId="0" fillId="24" borderId="35" xfId="54" applyNumberFormat="1" applyFont="1" applyFill="1" applyBorder="1" applyAlignment="1">
      <alignment horizontal="center" vertical="center"/>
      <protection/>
    </xf>
    <xf numFmtId="0" fontId="3" fillId="0" borderId="36" xfId="54" applyFont="1" applyBorder="1" applyAlignment="1">
      <alignment horizontal="left" vertical="center" wrapText="1"/>
      <protection/>
    </xf>
    <xf numFmtId="0" fontId="3" fillId="0" borderId="36" xfId="54" applyFont="1" applyBorder="1" applyAlignment="1">
      <alignment horizontal="left" vertical="center"/>
      <protection/>
    </xf>
    <xf numFmtId="49" fontId="3" fillId="24" borderId="11" xfId="0" applyNumberFormat="1" applyFont="1" applyFill="1" applyBorder="1" applyAlignment="1" quotePrefix="1">
      <alignment horizontal="left" vertical="center"/>
    </xf>
    <xf numFmtId="49" fontId="3" fillId="24" borderId="11" xfId="0" applyNumberFormat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77" fontId="0" fillId="24" borderId="37" xfId="0" applyNumberFormat="1" applyFill="1" applyBorder="1" applyAlignment="1">
      <alignment horizontal="center" vertical="center" wrapText="1"/>
    </xf>
    <xf numFmtId="177" fontId="0" fillId="24" borderId="38" xfId="0" applyNumberFormat="1" applyFill="1" applyBorder="1" applyAlignment="1" quotePrefix="1">
      <alignment horizontal="center" vertical="center"/>
    </xf>
    <xf numFmtId="177" fontId="0" fillId="24" borderId="20" xfId="0" applyNumberFormat="1" applyFill="1" applyBorder="1" applyAlignment="1">
      <alignment horizontal="center" vertical="center"/>
    </xf>
    <xf numFmtId="177" fontId="0" fillId="24" borderId="39" xfId="0" applyNumberFormat="1" applyFill="1" applyBorder="1" applyAlignment="1">
      <alignment horizontal="center" vertical="center"/>
    </xf>
    <xf numFmtId="177" fontId="0" fillId="24" borderId="40" xfId="0" applyNumberFormat="1" applyFill="1" applyBorder="1" applyAlignment="1" quotePrefix="1">
      <alignment horizontal="center" vertical="center"/>
    </xf>
    <xf numFmtId="177" fontId="0" fillId="24" borderId="41" xfId="0" applyNumberFormat="1" applyFill="1" applyBorder="1" applyAlignment="1">
      <alignment horizontal="center" vertical="center"/>
    </xf>
    <xf numFmtId="177" fontId="0" fillId="24" borderId="42" xfId="0" applyNumberForma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177" fontId="0" fillId="24" borderId="43" xfId="0" applyNumberFormat="1" applyFill="1" applyBorder="1" applyAlignment="1" quotePrefix="1">
      <alignment horizontal="center" vertical="center" wrapText="1"/>
    </xf>
    <xf numFmtId="177" fontId="0" fillId="24" borderId="44" xfId="0" applyNumberFormat="1" applyFill="1" applyBorder="1" applyAlignment="1">
      <alignment horizontal="center" vertical="center" wrapText="1"/>
    </xf>
    <xf numFmtId="177" fontId="0" fillId="24" borderId="17" xfId="0" applyNumberFormat="1" applyFill="1" applyBorder="1" applyAlignment="1">
      <alignment horizontal="center" vertical="center" wrapText="1"/>
    </xf>
    <xf numFmtId="177" fontId="0" fillId="24" borderId="45" xfId="0" applyNumberFormat="1" applyFill="1" applyBorder="1" applyAlignment="1" quotePrefix="1">
      <alignment horizontal="center" vertical="center" wrapText="1"/>
    </xf>
    <xf numFmtId="177" fontId="0" fillId="24" borderId="46" xfId="0" applyNumberFormat="1" applyFill="1" applyBorder="1" applyAlignment="1">
      <alignment horizontal="center" vertical="center" wrapText="1"/>
    </xf>
    <xf numFmtId="177" fontId="0" fillId="24" borderId="47" xfId="0" applyNumberFormat="1" applyFill="1" applyBorder="1" applyAlignment="1">
      <alignment horizontal="center" vertical="center" wrapText="1"/>
    </xf>
    <xf numFmtId="177" fontId="0" fillId="24" borderId="23" xfId="0" applyNumberFormat="1" applyFill="1" applyBorder="1" applyAlignment="1" quotePrefix="1">
      <alignment horizontal="center" vertical="center" wrapText="1"/>
    </xf>
    <xf numFmtId="177" fontId="0" fillId="0" borderId="43" xfId="0" applyNumberFormat="1" applyFill="1" applyBorder="1" applyAlignment="1" quotePrefix="1">
      <alignment horizontal="center" vertical="center" wrapText="1"/>
    </xf>
    <xf numFmtId="177" fontId="0" fillId="0" borderId="44" xfId="0" applyNumberFormat="1" applyFill="1" applyBorder="1" applyAlignment="1">
      <alignment horizontal="center" vertical="center" wrapText="1"/>
    </xf>
    <xf numFmtId="177" fontId="0" fillId="0" borderId="17" xfId="0" applyNumberFormat="1" applyFill="1" applyBorder="1" applyAlignment="1">
      <alignment horizontal="center" vertical="center" wrapText="1"/>
    </xf>
    <xf numFmtId="177" fontId="0" fillId="24" borderId="22" xfId="0" applyNumberFormat="1" applyFont="1" applyFill="1" applyBorder="1" applyAlignment="1">
      <alignment horizontal="center" vertical="center" wrapText="1"/>
    </xf>
    <xf numFmtId="177" fontId="0" fillId="24" borderId="25" xfId="0" applyNumberFormat="1" applyFill="1" applyBorder="1" applyAlignment="1">
      <alignment horizontal="center" vertical="center" wrapText="1"/>
    </xf>
    <xf numFmtId="177" fontId="0" fillId="24" borderId="40" xfId="0" applyNumberFormat="1" applyFill="1" applyBorder="1" applyAlignment="1">
      <alignment horizontal="center" vertical="center" wrapText="1"/>
    </xf>
    <xf numFmtId="177" fontId="0" fillId="24" borderId="41" xfId="0" applyNumberForma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 shrinkToFit="1"/>
    </xf>
    <xf numFmtId="49" fontId="0" fillId="24" borderId="38" xfId="0" applyNumberFormat="1" applyFill="1" applyBorder="1" applyAlignment="1" quotePrefix="1">
      <alignment horizontal="center" vertical="center"/>
    </xf>
    <xf numFmtId="49" fontId="0" fillId="24" borderId="20" xfId="0" applyNumberFormat="1" applyFill="1" applyBorder="1" applyAlignment="1">
      <alignment horizontal="center" vertical="center"/>
    </xf>
    <xf numFmtId="49" fontId="0" fillId="24" borderId="39" xfId="0" applyNumberFormat="1" applyFill="1" applyBorder="1" applyAlignment="1">
      <alignment horizontal="center" vertical="center"/>
    </xf>
    <xf numFmtId="177" fontId="0" fillId="24" borderId="11" xfId="0" applyNumberFormat="1" applyFill="1" applyBorder="1" applyAlignment="1" quotePrefix="1">
      <alignment horizontal="center" vertical="center"/>
    </xf>
    <xf numFmtId="177" fontId="0" fillId="24" borderId="11" xfId="0" applyNumberFormat="1" applyFill="1" applyBorder="1" applyAlignment="1">
      <alignment horizontal="center" vertical="center"/>
    </xf>
    <xf numFmtId="177" fontId="0" fillId="24" borderId="43" xfId="0" applyNumberFormat="1" applyFont="1" applyFill="1" applyBorder="1" applyAlignment="1">
      <alignment horizontal="center" vertical="center" wrapText="1"/>
    </xf>
    <xf numFmtId="177" fontId="0" fillId="24" borderId="44" xfId="0" applyNumberFormat="1" applyFont="1" applyFill="1" applyBorder="1" applyAlignment="1">
      <alignment horizontal="center" vertical="center" wrapText="1"/>
    </xf>
    <xf numFmtId="177" fontId="0" fillId="24" borderId="17" xfId="0" applyNumberFormat="1" applyFont="1" applyFill="1" applyBorder="1" applyAlignment="1">
      <alignment horizontal="center" vertical="center" wrapText="1"/>
    </xf>
    <xf numFmtId="177" fontId="0" fillId="24" borderId="45" xfId="0" applyNumberFormat="1" applyFont="1" applyFill="1" applyBorder="1" applyAlignment="1" quotePrefix="1">
      <alignment horizontal="center" vertical="center" wrapText="1"/>
    </xf>
    <xf numFmtId="177" fontId="0" fillId="24" borderId="46" xfId="0" applyNumberFormat="1" applyFont="1" applyFill="1" applyBorder="1" applyAlignment="1">
      <alignment horizontal="center" vertical="center" wrapText="1"/>
    </xf>
    <xf numFmtId="177" fontId="0" fillId="24" borderId="47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/>
    </xf>
    <xf numFmtId="177" fontId="0" fillId="24" borderId="43" xfId="0" applyNumberFormat="1" applyFont="1" applyFill="1" applyBorder="1" applyAlignment="1" quotePrefix="1">
      <alignment horizontal="center" vertical="center" wrapText="1"/>
    </xf>
    <xf numFmtId="177" fontId="0" fillId="24" borderId="48" xfId="54" applyNumberFormat="1" applyFont="1" applyFill="1" applyBorder="1" applyAlignment="1">
      <alignment horizontal="center" vertical="center"/>
      <protection/>
    </xf>
    <xf numFmtId="0" fontId="3" fillId="0" borderId="0" xfId="54" applyFont="1" applyBorder="1" applyAlignment="1">
      <alignment horizontal="left" vertical="center"/>
      <protection/>
    </xf>
    <xf numFmtId="0" fontId="3" fillId="0" borderId="25" xfId="0" applyFont="1" applyBorder="1" applyAlignment="1">
      <alignment horizontal="left" vertical="center" wrapText="1"/>
    </xf>
    <xf numFmtId="0" fontId="4" fillId="24" borderId="0" xfId="56" applyFont="1" applyFill="1" applyAlignment="1">
      <alignment horizontal="center" vertical="center" wrapText="1"/>
      <protection/>
    </xf>
    <xf numFmtId="0" fontId="0" fillId="0" borderId="33" xfId="56" applyFont="1" applyBorder="1" applyAlignment="1">
      <alignment horizontal="center" vertical="center" wrapText="1"/>
      <protection/>
    </xf>
    <xf numFmtId="0" fontId="0" fillId="0" borderId="34" xfId="56" applyFont="1" applyBorder="1" applyAlignment="1">
      <alignment horizontal="center" vertical="center" wrapText="1"/>
      <protection/>
    </xf>
    <xf numFmtId="0" fontId="0" fillId="0" borderId="38" xfId="56" applyFont="1" applyBorder="1" applyAlignment="1">
      <alignment horizontal="center" vertical="center" wrapText="1"/>
      <protection/>
    </xf>
    <xf numFmtId="0" fontId="0" fillId="0" borderId="20" xfId="56" applyFont="1" applyBorder="1" applyAlignment="1">
      <alignment horizontal="center" vertical="center" wrapText="1"/>
      <protection/>
    </xf>
    <xf numFmtId="0" fontId="0" fillId="0" borderId="39" xfId="56" applyFont="1" applyBorder="1" applyAlignment="1">
      <alignment horizontal="center" vertical="center" wrapText="1"/>
      <protection/>
    </xf>
    <xf numFmtId="0" fontId="0" fillId="0" borderId="45" xfId="56" applyFont="1" applyFill="1" applyBorder="1" applyAlignment="1">
      <alignment horizontal="center" vertical="center" wrapText="1"/>
      <protection/>
    </xf>
    <xf numFmtId="0" fontId="0" fillId="0" borderId="46" xfId="56" applyFont="1" applyFill="1" applyBorder="1" applyAlignment="1">
      <alignment horizontal="center" vertical="center" wrapText="1"/>
      <protection/>
    </xf>
    <xf numFmtId="0" fontId="0" fillId="0" borderId="47" xfId="56" applyFont="1" applyFill="1" applyBorder="1" applyAlignment="1">
      <alignment horizontal="center" vertical="center" wrapText="1"/>
      <protection/>
    </xf>
    <xf numFmtId="0" fontId="0" fillId="0" borderId="18" xfId="56" applyFont="1" applyBorder="1" applyAlignment="1">
      <alignment horizontal="center" vertical="center" wrapText="1"/>
      <protection/>
    </xf>
    <xf numFmtId="0" fontId="0" fillId="0" borderId="11" xfId="56" applyFont="1" applyBorder="1" applyAlignment="1">
      <alignment horizontal="center" vertical="center" wrapText="1"/>
      <protection/>
    </xf>
    <xf numFmtId="0" fontId="0" fillId="0" borderId="49" xfId="56" applyFont="1" applyFill="1" applyBorder="1" applyAlignment="1">
      <alignment horizontal="center" vertical="center" wrapText="1"/>
      <protection/>
    </xf>
    <xf numFmtId="0" fontId="0" fillId="0" borderId="50" xfId="56" applyFont="1" applyFill="1" applyBorder="1" applyAlignment="1">
      <alignment horizontal="center" vertical="center" wrapText="1"/>
      <protection/>
    </xf>
    <xf numFmtId="0" fontId="0" fillId="0" borderId="51" xfId="56" applyFont="1" applyFill="1" applyBorder="1" applyAlignment="1">
      <alignment horizontal="center" vertical="center" wrapText="1"/>
      <protection/>
    </xf>
    <xf numFmtId="0" fontId="0" fillId="0" borderId="43" xfId="56" applyFont="1" applyFill="1" applyBorder="1" applyAlignment="1">
      <alignment horizontal="center" vertical="center" wrapText="1"/>
      <protection/>
    </xf>
    <xf numFmtId="0" fontId="0" fillId="0" borderId="44" xfId="56" applyFont="1" applyFill="1" applyBorder="1" applyAlignment="1">
      <alignment horizontal="center" vertical="center" wrapText="1"/>
      <protection/>
    </xf>
    <xf numFmtId="0" fontId="0" fillId="0" borderId="17" xfId="56" applyFont="1" applyFill="1" applyBorder="1" applyAlignment="1">
      <alignment horizontal="center" vertical="center" wrapText="1"/>
      <protection/>
    </xf>
    <xf numFmtId="0" fontId="5" fillId="0" borderId="33" xfId="53" applyFont="1" applyFill="1" applyBorder="1" applyAlignment="1">
      <alignment horizontal="center" vertical="center" shrinkToFit="1"/>
      <protection/>
    </xf>
    <xf numFmtId="0" fontId="5" fillId="0" borderId="34" xfId="53" applyFont="1" applyFill="1" applyBorder="1" applyAlignment="1">
      <alignment horizontal="center" vertical="center" shrinkToFit="1"/>
      <protection/>
    </xf>
    <xf numFmtId="0" fontId="5" fillId="0" borderId="35" xfId="53" applyFont="1" applyFill="1" applyBorder="1" applyAlignment="1">
      <alignment horizontal="center" vertical="center" shrinkToFit="1"/>
      <protection/>
    </xf>
    <xf numFmtId="0" fontId="5" fillId="0" borderId="19" xfId="53" applyFont="1" applyFill="1" applyBorder="1" applyAlignment="1">
      <alignment horizontal="center" vertical="center" shrinkToFit="1"/>
      <protection/>
    </xf>
    <xf numFmtId="0" fontId="5" fillId="0" borderId="13" xfId="53" applyFont="1" applyFill="1" applyBorder="1" applyAlignment="1">
      <alignment horizontal="center" vertical="center" shrinkToFit="1"/>
      <protection/>
    </xf>
    <xf numFmtId="0" fontId="5" fillId="0" borderId="15" xfId="53" applyFont="1" applyFill="1" applyBorder="1" applyAlignment="1">
      <alignment horizontal="center" vertical="center" wrapText="1" shrinkToFit="1"/>
      <protection/>
    </xf>
    <xf numFmtId="0" fontId="5" fillId="0" borderId="0" xfId="53" applyFont="1" applyAlignment="1">
      <alignment horizontal="left" vertical="center" wrapText="1"/>
      <protection/>
    </xf>
    <xf numFmtId="0" fontId="5" fillId="0" borderId="0" xfId="53" applyFont="1" applyAlignment="1">
      <alignment horizontal="left" vertical="center"/>
      <protection/>
    </xf>
    <xf numFmtId="0" fontId="9" fillId="0" borderId="0" xfId="53" applyFont="1" applyAlignment="1">
      <alignment horizontal="left" vertical="center"/>
      <protection/>
    </xf>
    <xf numFmtId="0" fontId="5" fillId="0" borderId="18" xfId="53" applyFont="1" applyFill="1" applyBorder="1" applyAlignment="1">
      <alignment horizontal="center" vertical="center" wrapText="1" shrinkToFit="1"/>
      <protection/>
    </xf>
    <xf numFmtId="0" fontId="5" fillId="0" borderId="11" xfId="53" applyFont="1" applyFill="1" applyBorder="1" applyAlignment="1">
      <alignment horizontal="center" vertical="center" wrapText="1" shrinkToFit="1"/>
      <protection/>
    </xf>
    <xf numFmtId="0" fontId="3" fillId="0" borderId="36" xfId="56" applyFont="1" applyBorder="1" applyAlignment="1">
      <alignment horizontal="left" vertical="center" wrapText="1"/>
      <protection/>
    </xf>
    <xf numFmtId="0" fontId="3" fillId="0" borderId="36" xfId="56" applyFont="1" applyBorder="1" applyAlignment="1">
      <alignment horizontal="left" vertical="center"/>
      <protection/>
    </xf>
    <xf numFmtId="0" fontId="6" fillId="0" borderId="52" xfId="56" applyFont="1" applyFill="1" applyBorder="1" applyAlignment="1">
      <alignment horizontal="center" vertical="center" wrapText="1"/>
      <protection/>
    </xf>
    <xf numFmtId="0" fontId="6" fillId="0" borderId="53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54" xfId="56" applyFont="1" applyFill="1" applyBorder="1" applyAlignment="1">
      <alignment horizontal="center" vertical="center" wrapText="1"/>
      <protection/>
    </xf>
    <xf numFmtId="0" fontId="6" fillId="0" borderId="42" xfId="56" applyFont="1" applyFill="1" applyBorder="1" applyAlignment="1">
      <alignment horizontal="center" vertical="center" wrapText="1"/>
      <protection/>
    </xf>
    <xf numFmtId="0" fontId="6" fillId="0" borderId="55" xfId="56" applyFont="1" applyFill="1" applyBorder="1" applyAlignment="1">
      <alignment horizontal="center" vertical="center" wrapText="1"/>
      <protection/>
    </xf>
    <xf numFmtId="0" fontId="6" fillId="0" borderId="47" xfId="56" applyFont="1" applyFill="1" applyBorder="1" applyAlignment="1">
      <alignment horizontal="center" vertical="center" wrapText="1"/>
      <protection/>
    </xf>
    <xf numFmtId="0" fontId="6" fillId="0" borderId="32" xfId="56" applyFont="1" applyFill="1" applyBorder="1" applyAlignment="1">
      <alignment horizontal="center" vertical="center" wrapText="1"/>
      <protection/>
    </xf>
    <xf numFmtId="0" fontId="6" fillId="0" borderId="37" xfId="56" applyFont="1" applyFill="1" applyBorder="1" applyAlignment="1">
      <alignment horizontal="center" vertical="center" wrapText="1"/>
      <protection/>
    </xf>
    <xf numFmtId="0" fontId="6" fillId="0" borderId="56" xfId="56" applyFont="1" applyFill="1" applyBorder="1" applyAlignment="1">
      <alignment horizontal="center" vertical="center" wrapText="1"/>
      <protection/>
    </xf>
    <xf numFmtId="0" fontId="6" fillId="0" borderId="48" xfId="56" applyFont="1" applyFill="1" applyBorder="1" applyAlignment="1">
      <alignment horizontal="center" vertical="center" wrapText="1"/>
      <protection/>
    </xf>
    <xf numFmtId="0" fontId="6" fillId="0" borderId="57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39" xfId="56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0" fillId="0" borderId="19" xfId="56" applyFont="1" applyBorder="1" applyAlignment="1">
      <alignment horizontal="center" vertical="center" wrapText="1"/>
      <protection/>
    </xf>
    <xf numFmtId="0" fontId="0" fillId="0" borderId="13" xfId="56" applyFont="1" applyBorder="1" applyAlignment="1">
      <alignment horizontal="center" vertical="center" wrapText="1"/>
      <protection/>
    </xf>
    <xf numFmtId="0" fontId="0" fillId="0" borderId="48" xfId="56" applyFont="1" applyFill="1" applyBorder="1" applyAlignment="1">
      <alignment horizontal="center" vertical="center" wrapText="1"/>
      <protection/>
    </xf>
    <xf numFmtId="0" fontId="0" fillId="0" borderId="37" xfId="56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39" xfId="0" applyNumberFormat="1" applyFont="1" applyFill="1" applyBorder="1" applyAlignment="1" applyProtection="1">
      <alignment horizontal="left" vertical="center"/>
      <protection/>
    </xf>
    <xf numFmtId="0" fontId="0" fillId="0" borderId="40" xfId="56" applyFont="1" applyBorder="1" applyAlignment="1">
      <alignment horizontal="center" vertical="center" wrapText="1"/>
      <protection/>
    </xf>
    <xf numFmtId="0" fontId="0" fillId="0" borderId="41" xfId="56" applyFont="1" applyBorder="1" applyAlignment="1">
      <alignment horizontal="center" vertical="center" wrapText="1"/>
      <protection/>
    </xf>
    <xf numFmtId="0" fontId="0" fillId="0" borderId="42" xfId="56" applyFont="1" applyBorder="1" applyAlignment="1">
      <alignment horizontal="center" vertical="center" wrapText="1"/>
      <protection/>
    </xf>
  </cellXfs>
  <cellStyles count="7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差_湛江市地震局2015年度决算公开（表格部分）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 9" xfId="53"/>
    <cellStyle name="常规_2007年行政单位基层表样表" xfId="54"/>
    <cellStyle name="常规_2007年行政单位基层表样表 2" xfId="55"/>
    <cellStyle name="常规_事业单位部门决算报表（讨论稿） 2" xfId="56"/>
    <cellStyle name="Hyperlink" xfId="57"/>
    <cellStyle name="好" xfId="58"/>
    <cellStyle name="好_5.中央部门决算（草案)-1" xfId="59"/>
    <cellStyle name="好_出版署2010年度中央部门决算草案" xfId="60"/>
    <cellStyle name="好_全国友协2010年度中央部门决算（草案）" xfId="61"/>
    <cellStyle name="好_司法部2010年度中央部门决算（草案）报" xfId="62"/>
    <cellStyle name="好_湛江市地震局2015年度决算公开（表格部分）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样式 1" xfId="83"/>
    <cellStyle name="Followed Hyperlink" xfId="84"/>
    <cellStyle name="注释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SheetLayoutView="100" zoomScalePageLayoutView="0" workbookViewId="0" topLeftCell="B16">
      <selection activeCell="E27" sqref="E27"/>
    </sheetView>
  </sheetViews>
  <sheetFormatPr defaultColWidth="9.00390625" defaultRowHeight="14.25"/>
  <cols>
    <col min="1" max="1" width="50.625" style="51" customWidth="1"/>
    <col min="2" max="2" width="4.00390625" style="51" customWidth="1"/>
    <col min="3" max="3" width="15.625" style="51" customWidth="1"/>
    <col min="4" max="4" width="50.625" style="51" customWidth="1"/>
    <col min="5" max="5" width="3.50390625" style="51" customWidth="1"/>
    <col min="6" max="6" width="15.625" style="51" customWidth="1"/>
    <col min="7" max="8" width="9.00390625" style="52" customWidth="1"/>
    <col min="9" max="16384" width="9.00390625" style="51" customWidth="1"/>
  </cols>
  <sheetData>
    <row r="1" ht="14.25">
      <c r="A1" s="53"/>
    </row>
    <row r="2" spans="1:8" s="49" customFormat="1" ht="18" customHeight="1">
      <c r="A2" s="146" t="s">
        <v>0</v>
      </c>
      <c r="B2" s="146"/>
      <c r="C2" s="146"/>
      <c r="D2" s="146"/>
      <c r="E2" s="146"/>
      <c r="F2" s="146"/>
      <c r="G2" s="80"/>
      <c r="H2" s="80"/>
    </row>
    <row r="3" spans="1:6" ht="9.75" customHeight="1">
      <c r="A3" s="54"/>
      <c r="B3" s="54"/>
      <c r="C3" s="54"/>
      <c r="D3" s="54"/>
      <c r="E3" s="54"/>
      <c r="F3" s="23" t="s">
        <v>1</v>
      </c>
    </row>
    <row r="4" spans="1:6" ht="15" customHeight="1">
      <c r="A4" s="7" t="s">
        <v>328</v>
      </c>
      <c r="B4" s="54"/>
      <c r="C4" s="54"/>
      <c r="D4" s="54"/>
      <c r="E4" s="54"/>
      <c r="F4" s="23" t="s">
        <v>2</v>
      </c>
    </row>
    <row r="5" spans="1:8" s="50" customFormat="1" ht="21.75" customHeight="1">
      <c r="A5" s="147" t="s">
        <v>3</v>
      </c>
      <c r="B5" s="148"/>
      <c r="C5" s="148"/>
      <c r="D5" s="149" t="s">
        <v>4</v>
      </c>
      <c r="E5" s="148"/>
      <c r="F5" s="150"/>
      <c r="G5" s="81"/>
      <c r="H5" s="81"/>
    </row>
    <row r="6" spans="1:8" s="50" customFormat="1" ht="21.75" customHeight="1">
      <c r="A6" s="102" t="s">
        <v>5</v>
      </c>
      <c r="B6" s="103" t="s">
        <v>6</v>
      </c>
      <c r="C6" s="55" t="s">
        <v>7</v>
      </c>
      <c r="D6" s="104" t="s">
        <v>5</v>
      </c>
      <c r="E6" s="103" t="s">
        <v>6</v>
      </c>
      <c r="F6" s="100" t="s">
        <v>7</v>
      </c>
      <c r="G6" s="81"/>
      <c r="H6" s="81"/>
    </row>
    <row r="7" spans="1:8" s="50" customFormat="1" ht="21.75" customHeight="1">
      <c r="A7" s="102" t="s">
        <v>8</v>
      </c>
      <c r="B7" s="55"/>
      <c r="C7" s="104" t="s">
        <v>9</v>
      </c>
      <c r="D7" s="104" t="s">
        <v>8</v>
      </c>
      <c r="E7" s="55"/>
      <c r="F7" s="105" t="s">
        <v>10</v>
      </c>
      <c r="G7" s="81"/>
      <c r="H7" s="81"/>
    </row>
    <row r="8" spans="1:8" s="50" customFormat="1" ht="21.75" customHeight="1">
      <c r="A8" s="106" t="s">
        <v>11</v>
      </c>
      <c r="B8" s="107" t="s">
        <v>9</v>
      </c>
      <c r="C8" s="61">
        <v>370.26</v>
      </c>
      <c r="D8" s="108" t="s">
        <v>12</v>
      </c>
      <c r="E8" s="107" t="s">
        <v>300</v>
      </c>
      <c r="F8" s="64"/>
      <c r="G8" s="81"/>
      <c r="H8" s="81"/>
    </row>
    <row r="9" spans="1:8" s="50" customFormat="1" ht="21.75" customHeight="1">
      <c r="A9" s="65" t="s">
        <v>14</v>
      </c>
      <c r="B9" s="107" t="s">
        <v>10</v>
      </c>
      <c r="C9" s="61"/>
      <c r="D9" s="108" t="s">
        <v>15</v>
      </c>
      <c r="E9" s="107" t="s">
        <v>301</v>
      </c>
      <c r="F9" s="64"/>
      <c r="G9" s="81"/>
      <c r="H9" s="81"/>
    </row>
    <row r="10" spans="1:8" s="50" customFormat="1" ht="21.75" customHeight="1">
      <c r="A10" s="65" t="s">
        <v>17</v>
      </c>
      <c r="B10" s="107" t="s">
        <v>18</v>
      </c>
      <c r="C10" s="61"/>
      <c r="D10" s="108" t="s">
        <v>19</v>
      </c>
      <c r="E10" s="107" t="s">
        <v>302</v>
      </c>
      <c r="F10" s="64"/>
      <c r="G10" s="81"/>
      <c r="H10" s="81"/>
    </row>
    <row r="11" spans="1:8" s="50" customFormat="1" ht="21.75" customHeight="1">
      <c r="A11" s="65" t="s">
        <v>21</v>
      </c>
      <c r="B11" s="107" t="s">
        <v>22</v>
      </c>
      <c r="C11" s="61"/>
      <c r="D11" s="108" t="s">
        <v>23</v>
      </c>
      <c r="E11" s="107" t="s">
        <v>303</v>
      </c>
      <c r="F11" s="64"/>
      <c r="G11" s="81"/>
      <c r="H11" s="81"/>
    </row>
    <row r="12" spans="1:8" s="50" customFormat="1" ht="21.75" customHeight="1">
      <c r="A12" s="65" t="s">
        <v>25</v>
      </c>
      <c r="B12" s="107" t="s">
        <v>26</v>
      </c>
      <c r="C12" s="61"/>
      <c r="D12" s="108" t="s">
        <v>27</v>
      </c>
      <c r="E12" s="107" t="s">
        <v>304</v>
      </c>
      <c r="F12" s="64"/>
      <c r="G12" s="81"/>
      <c r="H12" s="81"/>
    </row>
    <row r="13" spans="1:8" s="50" customFormat="1" ht="21.75" customHeight="1">
      <c r="A13" s="65" t="s">
        <v>29</v>
      </c>
      <c r="B13" s="107" t="s">
        <v>30</v>
      </c>
      <c r="C13" s="61"/>
      <c r="D13" s="108" t="s">
        <v>31</v>
      </c>
      <c r="E13" s="107" t="s">
        <v>305</v>
      </c>
      <c r="F13" s="64"/>
      <c r="G13" s="81"/>
      <c r="H13" s="81"/>
    </row>
    <row r="14" spans="1:8" s="50" customFormat="1" ht="21.75" customHeight="1">
      <c r="A14" s="65"/>
      <c r="B14" s="107" t="s">
        <v>33</v>
      </c>
      <c r="C14" s="61"/>
      <c r="D14" s="116" t="s">
        <v>282</v>
      </c>
      <c r="E14" s="107" t="s">
        <v>306</v>
      </c>
      <c r="F14" s="64"/>
      <c r="G14" s="81"/>
      <c r="H14" s="81"/>
    </row>
    <row r="15" spans="1:8" s="50" customFormat="1" ht="21.75" customHeight="1">
      <c r="A15" s="65"/>
      <c r="B15" s="107" t="s">
        <v>35</v>
      </c>
      <c r="C15" s="61"/>
      <c r="D15" s="116" t="s">
        <v>283</v>
      </c>
      <c r="E15" s="107" t="s">
        <v>307</v>
      </c>
      <c r="F15" s="64">
        <v>77.23</v>
      </c>
      <c r="G15" s="81"/>
      <c r="H15" s="81"/>
    </row>
    <row r="16" spans="1:8" s="50" customFormat="1" ht="21.75" customHeight="1">
      <c r="A16" s="65"/>
      <c r="B16" s="107" t="s">
        <v>38</v>
      </c>
      <c r="C16" s="61"/>
      <c r="D16" s="116" t="s">
        <v>284</v>
      </c>
      <c r="E16" s="107" t="s">
        <v>308</v>
      </c>
      <c r="F16" s="64">
        <v>4.35</v>
      </c>
      <c r="G16" s="81"/>
      <c r="H16" s="81"/>
    </row>
    <row r="17" spans="1:8" s="50" customFormat="1" ht="21.75" customHeight="1">
      <c r="A17" s="65"/>
      <c r="B17" s="107" t="s">
        <v>42</v>
      </c>
      <c r="C17" s="61"/>
      <c r="D17" s="116" t="s">
        <v>285</v>
      </c>
      <c r="E17" s="107" t="s">
        <v>309</v>
      </c>
      <c r="F17" s="64"/>
      <c r="G17" s="81"/>
      <c r="H17" s="81"/>
    </row>
    <row r="18" spans="1:8" s="50" customFormat="1" ht="21.75" customHeight="1">
      <c r="A18" s="65"/>
      <c r="B18" s="107" t="s">
        <v>46</v>
      </c>
      <c r="C18" s="61"/>
      <c r="D18" s="116" t="s">
        <v>286</v>
      </c>
      <c r="E18" s="107" t="s">
        <v>310</v>
      </c>
      <c r="F18" s="64"/>
      <c r="G18" s="81"/>
      <c r="H18" s="81"/>
    </row>
    <row r="19" spans="1:8" s="50" customFormat="1" ht="21.75" customHeight="1">
      <c r="A19" s="65"/>
      <c r="B19" s="107" t="s">
        <v>49</v>
      </c>
      <c r="C19" s="61"/>
      <c r="D19" s="116" t="s">
        <v>287</v>
      </c>
      <c r="E19" s="107" t="s">
        <v>311</v>
      </c>
      <c r="F19" s="64"/>
      <c r="G19" s="81"/>
      <c r="H19" s="81"/>
    </row>
    <row r="20" spans="1:8" s="50" customFormat="1" ht="21.75" customHeight="1">
      <c r="A20" s="65"/>
      <c r="B20" s="107" t="s">
        <v>52</v>
      </c>
      <c r="C20" s="61"/>
      <c r="D20" s="116" t="s">
        <v>288</v>
      </c>
      <c r="E20" s="107" t="s">
        <v>312</v>
      </c>
      <c r="F20" s="64"/>
      <c r="G20" s="81"/>
      <c r="H20" s="81"/>
    </row>
    <row r="21" spans="1:8" s="50" customFormat="1" ht="21.75" customHeight="1">
      <c r="A21" s="65"/>
      <c r="B21" s="107" t="s">
        <v>13</v>
      </c>
      <c r="C21" s="61"/>
      <c r="D21" s="116" t="s">
        <v>289</v>
      </c>
      <c r="E21" s="107" t="s">
        <v>313</v>
      </c>
      <c r="F21" s="64"/>
      <c r="G21" s="81"/>
      <c r="H21" s="81"/>
    </row>
    <row r="22" spans="1:8" s="50" customFormat="1" ht="21.75" customHeight="1">
      <c r="A22" s="65"/>
      <c r="B22" s="107" t="s">
        <v>16</v>
      </c>
      <c r="C22" s="61"/>
      <c r="D22" s="116" t="s">
        <v>290</v>
      </c>
      <c r="E22" s="107" t="s">
        <v>314</v>
      </c>
      <c r="F22" s="64"/>
      <c r="G22" s="81"/>
      <c r="H22" s="81"/>
    </row>
    <row r="23" spans="1:8" s="50" customFormat="1" ht="21.75" customHeight="1">
      <c r="A23" s="65"/>
      <c r="B23" s="107" t="s">
        <v>20</v>
      </c>
      <c r="C23" s="61"/>
      <c r="D23" s="116" t="s">
        <v>291</v>
      </c>
      <c r="E23" s="107" t="s">
        <v>315</v>
      </c>
      <c r="F23" s="64"/>
      <c r="G23" s="81"/>
      <c r="H23" s="81"/>
    </row>
    <row r="24" spans="1:8" s="50" customFormat="1" ht="21.75" customHeight="1">
      <c r="A24" s="65"/>
      <c r="B24" s="107" t="s">
        <v>24</v>
      </c>
      <c r="C24" s="61"/>
      <c r="D24" s="116" t="s">
        <v>292</v>
      </c>
      <c r="E24" s="107" t="s">
        <v>316</v>
      </c>
      <c r="F24" s="64"/>
      <c r="G24" s="81"/>
      <c r="H24" s="81"/>
    </row>
    <row r="25" spans="1:8" s="50" customFormat="1" ht="21.75" customHeight="1">
      <c r="A25" s="65"/>
      <c r="B25" s="107" t="s">
        <v>28</v>
      </c>
      <c r="C25" s="61"/>
      <c r="D25" s="116" t="s">
        <v>293</v>
      </c>
      <c r="E25" s="107" t="s">
        <v>317</v>
      </c>
      <c r="F25" s="64">
        <v>271.86</v>
      </c>
      <c r="G25" s="81"/>
      <c r="H25" s="81"/>
    </row>
    <row r="26" spans="1:8" s="50" customFormat="1" ht="21.75" customHeight="1">
      <c r="A26" s="65"/>
      <c r="B26" s="107" t="s">
        <v>32</v>
      </c>
      <c r="C26" s="61"/>
      <c r="D26" s="116" t="s">
        <v>294</v>
      </c>
      <c r="E26" s="107" t="s">
        <v>318</v>
      </c>
      <c r="F26" s="64">
        <v>16.82</v>
      </c>
      <c r="G26" s="81"/>
      <c r="H26" s="81"/>
    </row>
    <row r="27" spans="1:8" s="50" customFormat="1" ht="21.75" customHeight="1">
      <c r="A27" s="65"/>
      <c r="B27" s="107" t="s">
        <v>34</v>
      </c>
      <c r="C27" s="61"/>
      <c r="D27" s="116" t="s">
        <v>295</v>
      </c>
      <c r="E27" s="107" t="s">
        <v>319</v>
      </c>
      <c r="F27" s="64"/>
      <c r="G27" s="81"/>
      <c r="H27" s="81"/>
    </row>
    <row r="28" spans="1:8" s="50" customFormat="1" ht="21.75" customHeight="1">
      <c r="A28" s="65"/>
      <c r="B28" s="107" t="s">
        <v>36</v>
      </c>
      <c r="C28" s="61"/>
      <c r="D28" s="116" t="s">
        <v>296</v>
      </c>
      <c r="E28" s="107" t="s">
        <v>320</v>
      </c>
      <c r="F28" s="64"/>
      <c r="G28" s="81"/>
      <c r="H28" s="81"/>
    </row>
    <row r="29" spans="1:8" s="50" customFormat="1" ht="21.75" customHeight="1">
      <c r="A29" s="60"/>
      <c r="B29" s="107" t="s">
        <v>40</v>
      </c>
      <c r="C29" s="66"/>
      <c r="D29" s="116" t="s">
        <v>297</v>
      </c>
      <c r="E29" s="107" t="s">
        <v>321</v>
      </c>
      <c r="F29" s="69"/>
      <c r="G29" s="81"/>
      <c r="H29" s="81"/>
    </row>
    <row r="30" spans="1:8" s="50" customFormat="1" ht="21.75" customHeight="1">
      <c r="A30" s="109" t="s">
        <v>37</v>
      </c>
      <c r="B30" s="107" t="s">
        <v>44</v>
      </c>
      <c r="C30" s="61">
        <v>370.26</v>
      </c>
      <c r="D30" s="117" t="s">
        <v>327</v>
      </c>
      <c r="E30" s="107" t="s">
        <v>322</v>
      </c>
      <c r="F30" s="72">
        <v>370.26</v>
      </c>
      <c r="G30" s="81"/>
      <c r="H30" s="81"/>
    </row>
    <row r="31" spans="1:8" s="50" customFormat="1" ht="21.75" customHeight="1">
      <c r="A31" s="60" t="s">
        <v>41</v>
      </c>
      <c r="B31" s="107" t="s">
        <v>48</v>
      </c>
      <c r="C31" s="61"/>
      <c r="D31" s="67" t="s">
        <v>43</v>
      </c>
      <c r="E31" s="107" t="s">
        <v>323</v>
      </c>
      <c r="F31" s="72"/>
      <c r="G31" s="81"/>
      <c r="H31" s="81"/>
    </row>
    <row r="32" spans="1:8" s="50" customFormat="1" ht="21.75" customHeight="1">
      <c r="A32" s="60" t="s">
        <v>45</v>
      </c>
      <c r="B32" s="107" t="s">
        <v>50</v>
      </c>
      <c r="C32" s="61"/>
      <c r="D32" s="67" t="s">
        <v>47</v>
      </c>
      <c r="E32" s="107" t="s">
        <v>324</v>
      </c>
      <c r="F32" s="72"/>
      <c r="G32" s="81"/>
      <c r="H32" s="81"/>
    </row>
    <row r="33" spans="1:8" s="50" customFormat="1" ht="21.75" customHeight="1">
      <c r="A33" s="101"/>
      <c r="B33" s="107" t="s">
        <v>53</v>
      </c>
      <c r="C33" s="74"/>
      <c r="D33" s="75"/>
      <c r="E33" s="107" t="s">
        <v>325</v>
      </c>
      <c r="F33" s="77"/>
      <c r="G33" s="81"/>
      <c r="H33" s="81"/>
    </row>
    <row r="34" spans="1:6" ht="21.75" customHeight="1">
      <c r="A34" s="110" t="s">
        <v>51</v>
      </c>
      <c r="B34" s="107" t="s">
        <v>299</v>
      </c>
      <c r="C34" s="78">
        <v>370.26</v>
      </c>
      <c r="D34" s="111" t="s">
        <v>51</v>
      </c>
      <c r="E34" s="107" t="s">
        <v>326</v>
      </c>
      <c r="F34" s="79">
        <v>370.26</v>
      </c>
    </row>
    <row r="35" spans="1:6" ht="72.75" customHeight="1">
      <c r="A35" s="151" t="s">
        <v>275</v>
      </c>
      <c r="B35" s="152"/>
      <c r="C35" s="152"/>
      <c r="D35" s="152"/>
      <c r="E35" s="152"/>
      <c r="F35" s="152"/>
    </row>
  </sheetData>
  <sheetProtection/>
  <mergeCells count="4">
    <mergeCell ref="A2:F2"/>
    <mergeCell ref="A5:C5"/>
    <mergeCell ref="D5:F5"/>
    <mergeCell ref="A35:F3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61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1"/>
  <sheetViews>
    <sheetView tabSelected="1" zoomScaleSheetLayoutView="160" zoomScalePageLayoutView="0" workbookViewId="0" topLeftCell="A4">
      <selection activeCell="C25" sqref="C25"/>
    </sheetView>
  </sheetViews>
  <sheetFormatPr defaultColWidth="9.00390625" defaultRowHeight="14.25"/>
  <cols>
    <col min="1" max="2" width="4.625" style="85" customWidth="1"/>
    <col min="3" max="3" width="17.375" style="85" customWidth="1"/>
    <col min="4" max="5" width="13.625" style="85" customWidth="1"/>
    <col min="6" max="6" width="12.875" style="85" customWidth="1"/>
    <col min="7" max="7" width="12.125" style="85" customWidth="1"/>
    <col min="8" max="8" width="11.625" style="85" customWidth="1"/>
    <col min="9" max="9" width="11.75390625" style="85" customWidth="1"/>
    <col min="10" max="10" width="12.625" style="85" customWidth="1"/>
    <col min="11" max="16384" width="9.00390625" style="85" customWidth="1"/>
  </cols>
  <sheetData>
    <row r="1" spans="1:10" s="82" customFormat="1" ht="20.25" customHeight="1">
      <c r="A1" s="157" t="s">
        <v>54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1.25" customHeight="1">
      <c r="A2" s="86"/>
      <c r="B2" s="86"/>
      <c r="C2" s="86"/>
      <c r="D2" s="86"/>
      <c r="E2" s="86"/>
      <c r="F2" s="86"/>
      <c r="G2" s="86"/>
      <c r="H2" s="86"/>
      <c r="I2" s="86"/>
      <c r="J2" s="23" t="s">
        <v>55</v>
      </c>
    </row>
    <row r="3" spans="1:10" ht="16.5" customHeight="1">
      <c r="A3" s="7" t="s">
        <v>345</v>
      </c>
      <c r="B3" s="86"/>
      <c r="C3" s="86"/>
      <c r="D3" s="86"/>
      <c r="E3" s="86"/>
      <c r="F3" s="87"/>
      <c r="G3" s="86"/>
      <c r="H3" s="86"/>
      <c r="I3" s="86"/>
      <c r="J3" s="23" t="s">
        <v>2</v>
      </c>
    </row>
    <row r="4" spans="1:11" s="83" customFormat="1" ht="22.5" customHeight="1">
      <c r="A4" s="145" t="s">
        <v>5</v>
      </c>
      <c r="B4" s="158"/>
      <c r="C4" s="158"/>
      <c r="D4" s="166" t="s">
        <v>37</v>
      </c>
      <c r="E4" s="173" t="s">
        <v>56</v>
      </c>
      <c r="F4" s="166" t="s">
        <v>57</v>
      </c>
      <c r="G4" s="166" t="s">
        <v>58</v>
      </c>
      <c r="H4" s="166" t="s">
        <v>59</v>
      </c>
      <c r="I4" s="166" t="s">
        <v>60</v>
      </c>
      <c r="J4" s="169" t="s">
        <v>61</v>
      </c>
      <c r="K4" s="92"/>
    </row>
    <row r="5" spans="1:11" s="83" customFormat="1" ht="22.5" customHeight="1">
      <c r="A5" s="176" t="s">
        <v>62</v>
      </c>
      <c r="B5" s="177"/>
      <c r="C5" s="172" t="s">
        <v>63</v>
      </c>
      <c r="D5" s="167"/>
      <c r="E5" s="174"/>
      <c r="F5" s="167"/>
      <c r="G5" s="167"/>
      <c r="H5" s="167"/>
      <c r="I5" s="167"/>
      <c r="J5" s="170"/>
      <c r="K5" s="92"/>
    </row>
    <row r="6" spans="1:11" s="83" customFormat="1" ht="22.5" customHeight="1">
      <c r="A6" s="178"/>
      <c r="B6" s="179"/>
      <c r="C6" s="168"/>
      <c r="D6" s="168"/>
      <c r="E6" s="175"/>
      <c r="F6" s="168"/>
      <c r="G6" s="168"/>
      <c r="H6" s="168"/>
      <c r="I6" s="168"/>
      <c r="J6" s="171"/>
      <c r="K6" s="92"/>
    </row>
    <row r="7" spans="1:11" ht="14.25" customHeight="1">
      <c r="A7" s="159" t="s">
        <v>64</v>
      </c>
      <c r="B7" s="160"/>
      <c r="C7" s="161"/>
      <c r="D7" s="112" t="s">
        <v>9</v>
      </c>
      <c r="E7" s="112" t="s">
        <v>10</v>
      </c>
      <c r="F7" s="112" t="s">
        <v>18</v>
      </c>
      <c r="G7" s="112" t="s">
        <v>22</v>
      </c>
      <c r="H7" s="112" t="s">
        <v>26</v>
      </c>
      <c r="I7" s="112" t="s">
        <v>30</v>
      </c>
      <c r="J7" s="99" t="s">
        <v>33</v>
      </c>
      <c r="K7" s="96"/>
    </row>
    <row r="8" spans="1:11" ht="14.25" customHeight="1">
      <c r="A8" s="162" t="s">
        <v>65</v>
      </c>
      <c r="B8" s="163"/>
      <c r="C8" s="164"/>
      <c r="D8" s="89">
        <v>370.26</v>
      </c>
      <c r="E8" s="89">
        <f>D8</f>
        <v>370.26</v>
      </c>
      <c r="F8" s="89"/>
      <c r="G8" s="89"/>
      <c r="H8" s="89"/>
      <c r="I8" s="89"/>
      <c r="J8" s="95"/>
      <c r="K8" s="96"/>
    </row>
    <row r="9" spans="1:11" ht="14.25" customHeight="1">
      <c r="A9" s="153">
        <v>208</v>
      </c>
      <c r="B9" s="153"/>
      <c r="C9" s="118" t="s">
        <v>329</v>
      </c>
      <c r="D9" s="119">
        <v>77.23</v>
      </c>
      <c r="E9" s="119">
        <f aca="true" t="shared" si="0" ref="E9:E29">D9</f>
        <v>77.23</v>
      </c>
      <c r="F9" s="119"/>
      <c r="G9" s="119"/>
      <c r="H9" s="119"/>
      <c r="I9" s="119"/>
      <c r="J9" s="95"/>
      <c r="K9" s="96"/>
    </row>
    <row r="10" spans="1:11" ht="14.25" customHeight="1">
      <c r="A10" s="154" t="s">
        <v>346</v>
      </c>
      <c r="B10" s="153"/>
      <c r="C10" s="120" t="s">
        <v>363</v>
      </c>
      <c r="D10" s="119">
        <v>77.23</v>
      </c>
      <c r="E10" s="119">
        <f t="shared" si="0"/>
        <v>77.23</v>
      </c>
      <c r="F10" s="119"/>
      <c r="G10" s="119"/>
      <c r="H10" s="119"/>
      <c r="I10" s="119"/>
      <c r="J10" s="95"/>
      <c r="K10" s="96"/>
    </row>
    <row r="11" spans="1:11" ht="14.25" customHeight="1">
      <c r="A11" s="154" t="s">
        <v>347</v>
      </c>
      <c r="B11" s="153"/>
      <c r="C11" s="121" t="s">
        <v>330</v>
      </c>
      <c r="D11" s="119">
        <v>72.89</v>
      </c>
      <c r="E11" s="119">
        <f t="shared" si="0"/>
        <v>72.89</v>
      </c>
      <c r="F11" s="119"/>
      <c r="G11" s="119"/>
      <c r="H11" s="119"/>
      <c r="I11" s="119"/>
      <c r="J11" s="95"/>
      <c r="K11" s="96"/>
    </row>
    <row r="12" spans="1:11" ht="14.25" customHeight="1">
      <c r="A12" s="154" t="s">
        <v>362</v>
      </c>
      <c r="B12" s="153"/>
      <c r="C12" s="121" t="s">
        <v>364</v>
      </c>
      <c r="D12" s="119">
        <v>4.34</v>
      </c>
      <c r="E12" s="119">
        <f t="shared" si="0"/>
        <v>4.34</v>
      </c>
      <c r="F12" s="119"/>
      <c r="G12" s="119"/>
      <c r="H12" s="119"/>
      <c r="I12" s="119"/>
      <c r="J12" s="95"/>
      <c r="K12" s="96"/>
    </row>
    <row r="13" spans="1:11" ht="14.25" customHeight="1">
      <c r="A13" s="154" t="s">
        <v>361</v>
      </c>
      <c r="B13" s="153"/>
      <c r="C13" s="122" t="s">
        <v>374</v>
      </c>
      <c r="D13" s="119">
        <v>4.35</v>
      </c>
      <c r="E13" s="119">
        <f t="shared" si="0"/>
        <v>4.35</v>
      </c>
      <c r="F13" s="119"/>
      <c r="G13" s="119"/>
      <c r="H13" s="119"/>
      <c r="I13" s="119"/>
      <c r="J13" s="95"/>
      <c r="K13" s="96"/>
    </row>
    <row r="14" spans="1:11" ht="14.25" customHeight="1">
      <c r="A14" s="154" t="s">
        <v>348</v>
      </c>
      <c r="B14" s="153"/>
      <c r="C14" s="123" t="s">
        <v>332</v>
      </c>
      <c r="D14" s="119">
        <v>4.35</v>
      </c>
      <c r="E14" s="119">
        <f t="shared" si="0"/>
        <v>4.35</v>
      </c>
      <c r="F14" s="119"/>
      <c r="G14" s="119"/>
      <c r="H14" s="119"/>
      <c r="I14" s="119"/>
      <c r="J14" s="95"/>
      <c r="K14" s="96"/>
    </row>
    <row r="15" spans="1:11" ht="14.25" customHeight="1">
      <c r="A15" s="154" t="s">
        <v>349</v>
      </c>
      <c r="B15" s="153"/>
      <c r="C15" s="124" t="s">
        <v>333</v>
      </c>
      <c r="D15" s="119">
        <v>2.16</v>
      </c>
      <c r="E15" s="119">
        <f t="shared" si="0"/>
        <v>2.16</v>
      </c>
      <c r="F15" s="119"/>
      <c r="G15" s="119"/>
      <c r="H15" s="119"/>
      <c r="I15" s="119"/>
      <c r="J15" s="95"/>
      <c r="K15" s="96"/>
    </row>
    <row r="16" spans="1:11" ht="14.25" customHeight="1">
      <c r="A16" s="154" t="s">
        <v>350</v>
      </c>
      <c r="B16" s="153"/>
      <c r="C16" s="125" t="s">
        <v>334</v>
      </c>
      <c r="D16" s="119">
        <v>1.04</v>
      </c>
      <c r="E16" s="119">
        <f t="shared" si="0"/>
        <v>1.04</v>
      </c>
      <c r="F16" s="119"/>
      <c r="G16" s="119"/>
      <c r="H16" s="119"/>
      <c r="I16" s="119"/>
      <c r="J16" s="95"/>
      <c r="K16" s="96"/>
    </row>
    <row r="17" spans="1:11" ht="14.25" customHeight="1">
      <c r="A17" s="154" t="s">
        <v>351</v>
      </c>
      <c r="B17" s="153"/>
      <c r="C17" s="126" t="s">
        <v>335</v>
      </c>
      <c r="D17" s="119">
        <v>1.15</v>
      </c>
      <c r="E17" s="119">
        <f t="shared" si="0"/>
        <v>1.15</v>
      </c>
      <c r="F17" s="119"/>
      <c r="G17" s="119"/>
      <c r="H17" s="119"/>
      <c r="I17" s="119"/>
      <c r="J17" s="95"/>
      <c r="K17" s="96"/>
    </row>
    <row r="18" spans="1:11" ht="14.25" customHeight="1">
      <c r="A18" s="154" t="s">
        <v>352</v>
      </c>
      <c r="B18" s="153"/>
      <c r="C18" s="127" t="s">
        <v>376</v>
      </c>
      <c r="D18" s="119">
        <v>271.86</v>
      </c>
      <c r="E18" s="119">
        <f t="shared" si="0"/>
        <v>271.86</v>
      </c>
      <c r="F18" s="119"/>
      <c r="G18" s="119"/>
      <c r="H18" s="119"/>
      <c r="I18" s="119"/>
      <c r="J18" s="95"/>
      <c r="K18" s="96"/>
    </row>
    <row r="19" spans="1:11" ht="14.25" customHeight="1">
      <c r="A19" s="154" t="s">
        <v>353</v>
      </c>
      <c r="B19" s="153"/>
      <c r="C19" s="128" t="s">
        <v>337</v>
      </c>
      <c r="D19" s="119">
        <v>271.86</v>
      </c>
      <c r="E19" s="119">
        <f t="shared" si="0"/>
        <v>271.86</v>
      </c>
      <c r="F19" s="119"/>
      <c r="G19" s="119"/>
      <c r="H19" s="119"/>
      <c r="I19" s="119"/>
      <c r="J19" s="95"/>
      <c r="K19" s="96"/>
    </row>
    <row r="20" spans="1:11" ht="14.25" customHeight="1">
      <c r="A20" s="154" t="s">
        <v>354</v>
      </c>
      <c r="B20" s="153"/>
      <c r="C20" s="129" t="s">
        <v>338</v>
      </c>
      <c r="D20" s="119">
        <v>160.36</v>
      </c>
      <c r="E20" s="119">
        <f t="shared" si="0"/>
        <v>160.36</v>
      </c>
      <c r="F20" s="119"/>
      <c r="G20" s="119"/>
      <c r="H20" s="119"/>
      <c r="I20" s="119"/>
      <c r="J20" s="95"/>
      <c r="K20" s="96"/>
    </row>
    <row r="21" spans="1:11" ht="14.25" customHeight="1">
      <c r="A21" s="154" t="s">
        <v>355</v>
      </c>
      <c r="B21" s="153"/>
      <c r="C21" s="130" t="s">
        <v>339</v>
      </c>
      <c r="D21" s="119">
        <v>41</v>
      </c>
      <c r="E21" s="119">
        <f t="shared" si="0"/>
        <v>41</v>
      </c>
      <c r="F21" s="119"/>
      <c r="G21" s="119"/>
      <c r="H21" s="119"/>
      <c r="I21" s="119"/>
      <c r="J21" s="95"/>
      <c r="K21" s="96"/>
    </row>
    <row r="22" spans="1:11" ht="14.25" customHeight="1">
      <c r="A22" s="154" t="s">
        <v>365</v>
      </c>
      <c r="B22" s="153"/>
      <c r="C22" s="131" t="s">
        <v>366</v>
      </c>
      <c r="D22" s="119">
        <v>12</v>
      </c>
      <c r="E22" s="119">
        <f t="shared" si="0"/>
        <v>12</v>
      </c>
      <c r="F22" s="140"/>
      <c r="G22" s="119"/>
      <c r="H22" s="119"/>
      <c r="I22" s="119"/>
      <c r="J22" s="95"/>
      <c r="K22" s="96"/>
    </row>
    <row r="23" spans="1:11" ht="14.25" customHeight="1">
      <c r="A23" s="154" t="s">
        <v>342</v>
      </c>
      <c r="B23" s="153"/>
      <c r="C23" s="132" t="s">
        <v>377</v>
      </c>
      <c r="D23" s="119">
        <v>33.85</v>
      </c>
      <c r="E23" s="119">
        <f t="shared" si="0"/>
        <v>33.85</v>
      </c>
      <c r="F23" s="119"/>
      <c r="G23" s="119"/>
      <c r="H23" s="119"/>
      <c r="I23" s="119"/>
      <c r="J23" s="95"/>
      <c r="K23" s="96"/>
    </row>
    <row r="24" spans="1:11" ht="14.25" customHeight="1">
      <c r="A24" s="165" t="s">
        <v>368</v>
      </c>
      <c r="B24" s="165"/>
      <c r="C24" s="133" t="s">
        <v>369</v>
      </c>
      <c r="D24" s="119">
        <v>15</v>
      </c>
      <c r="E24" s="119">
        <f t="shared" si="0"/>
        <v>15</v>
      </c>
      <c r="F24" s="119"/>
      <c r="G24" s="119"/>
      <c r="H24" s="119"/>
      <c r="I24" s="119"/>
      <c r="J24" s="95"/>
      <c r="K24" s="96"/>
    </row>
    <row r="25" spans="1:11" ht="14.25" customHeight="1">
      <c r="A25" s="165" t="s">
        <v>370</v>
      </c>
      <c r="B25" s="165"/>
      <c r="C25" s="134" t="s">
        <v>371</v>
      </c>
      <c r="D25" s="119">
        <v>9.65</v>
      </c>
      <c r="E25" s="119">
        <f t="shared" si="0"/>
        <v>9.65</v>
      </c>
      <c r="F25" s="119"/>
      <c r="G25" s="119"/>
      <c r="H25" s="119"/>
      <c r="I25" s="119"/>
      <c r="J25" s="95"/>
      <c r="K25" s="96"/>
    </row>
    <row r="26" spans="1:11" ht="14.25" customHeight="1">
      <c r="A26" s="165" t="s">
        <v>343</v>
      </c>
      <c r="B26" s="165"/>
      <c r="C26" s="135" t="s">
        <v>375</v>
      </c>
      <c r="D26" s="119">
        <v>16.82</v>
      </c>
      <c r="E26" s="119">
        <f t="shared" si="0"/>
        <v>16.82</v>
      </c>
      <c r="F26" s="119"/>
      <c r="G26" s="119"/>
      <c r="H26" s="119"/>
      <c r="I26" s="119"/>
      <c r="J26" s="95"/>
      <c r="K26" s="96"/>
    </row>
    <row r="27" spans="1:11" ht="14.25" customHeight="1">
      <c r="A27" s="180" t="s">
        <v>356</v>
      </c>
      <c r="B27" s="180"/>
      <c r="C27" s="136" t="s">
        <v>341</v>
      </c>
      <c r="D27" s="119">
        <v>16.82</v>
      </c>
      <c r="E27" s="119">
        <f t="shared" si="0"/>
        <v>16.82</v>
      </c>
      <c r="F27" s="119"/>
      <c r="G27" s="119"/>
      <c r="H27" s="119"/>
      <c r="I27" s="119"/>
      <c r="J27" s="95"/>
      <c r="K27" s="96"/>
    </row>
    <row r="28" spans="1:11" ht="14.25" customHeight="1">
      <c r="A28" s="154" t="s">
        <v>344</v>
      </c>
      <c r="B28" s="154"/>
      <c r="C28" s="137" t="s">
        <v>219</v>
      </c>
      <c r="D28" s="119">
        <v>15.22</v>
      </c>
      <c r="E28" s="119">
        <f t="shared" si="0"/>
        <v>15.22</v>
      </c>
      <c r="F28" s="119"/>
      <c r="G28" s="119"/>
      <c r="H28" s="119"/>
      <c r="I28" s="119"/>
      <c r="J28" s="95"/>
      <c r="K28" s="96"/>
    </row>
    <row r="29" spans="1:11" ht="14.25" customHeight="1" thickBot="1">
      <c r="A29" s="154" t="s">
        <v>357</v>
      </c>
      <c r="B29" s="154"/>
      <c r="C29" s="138" t="s">
        <v>231</v>
      </c>
      <c r="D29" s="139">
        <v>1.6</v>
      </c>
      <c r="E29" s="119">
        <f t="shared" si="0"/>
        <v>1.6</v>
      </c>
      <c r="F29" s="139"/>
      <c r="G29" s="139"/>
      <c r="H29" s="139"/>
      <c r="I29" s="139"/>
      <c r="J29" s="97"/>
      <c r="K29" s="96"/>
    </row>
    <row r="30" spans="1:9" ht="100.5" customHeight="1">
      <c r="A30" s="155" t="s">
        <v>358</v>
      </c>
      <c r="B30" s="156"/>
      <c r="C30" s="156"/>
      <c r="D30" s="156"/>
      <c r="E30" s="156"/>
      <c r="F30" s="156"/>
      <c r="G30" s="156"/>
      <c r="H30" s="156"/>
      <c r="I30" s="156"/>
    </row>
    <row r="31" ht="14.25">
      <c r="A31" s="98"/>
    </row>
  </sheetData>
  <sheetProtection/>
  <mergeCells count="35">
    <mergeCell ref="F4:F6"/>
    <mergeCell ref="G4:G6"/>
    <mergeCell ref="A29:B29"/>
    <mergeCell ref="C5:C6"/>
    <mergeCell ref="D4:D6"/>
    <mergeCell ref="E4:E6"/>
    <mergeCell ref="A5:B6"/>
    <mergeCell ref="A26:B26"/>
    <mergeCell ref="A27:B27"/>
    <mergeCell ref="A28:B28"/>
    <mergeCell ref="A30:I30"/>
    <mergeCell ref="A1:J1"/>
    <mergeCell ref="A4:C4"/>
    <mergeCell ref="A7:C7"/>
    <mergeCell ref="A8:C8"/>
    <mergeCell ref="A24:B24"/>
    <mergeCell ref="A25:B25"/>
    <mergeCell ref="H4:H6"/>
    <mergeCell ref="I4:I6"/>
    <mergeCell ref="J4:J6"/>
    <mergeCell ref="A18:B18"/>
    <mergeCell ref="A21:B21"/>
    <mergeCell ref="A22:B22"/>
    <mergeCell ref="A23:B23"/>
    <mergeCell ref="A19:B19"/>
    <mergeCell ref="A20:B20"/>
    <mergeCell ref="A14:B14"/>
    <mergeCell ref="A15:B15"/>
    <mergeCell ref="A16:B16"/>
    <mergeCell ref="A17:B17"/>
    <mergeCell ref="A9:B9"/>
    <mergeCell ref="A10:B10"/>
    <mergeCell ref="A11:B11"/>
    <mergeCell ref="A13:B13"/>
    <mergeCell ref="A12:B12"/>
  </mergeCells>
  <printOptions horizontalCentered="1"/>
  <pageMargins left="0.35433070866141736" right="0.35433070866141736" top="0.3937007874015748" bottom="0.3937007874015748" header="0.5118110236220472" footer="0.1968503937007874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zoomScalePageLayoutView="0" workbookViewId="0" topLeftCell="A1">
      <selection activeCell="D8" sqref="D8:E29"/>
    </sheetView>
  </sheetViews>
  <sheetFormatPr defaultColWidth="9.00390625" defaultRowHeight="14.25"/>
  <cols>
    <col min="1" max="1" width="5.625" style="85" customWidth="1"/>
    <col min="2" max="2" width="4.75390625" style="85" customWidth="1"/>
    <col min="3" max="3" width="20.375" style="85" customWidth="1"/>
    <col min="4" max="4" width="14.375" style="85" customWidth="1"/>
    <col min="5" max="9" width="14.625" style="85" customWidth="1"/>
    <col min="10" max="10" width="9.00390625" style="85" customWidth="1"/>
    <col min="11" max="11" width="12.625" style="85" customWidth="1"/>
    <col min="12" max="16384" width="9.00390625" style="85" customWidth="1"/>
  </cols>
  <sheetData>
    <row r="1" spans="1:9" s="82" customFormat="1" ht="21.75">
      <c r="A1" s="157" t="s">
        <v>66</v>
      </c>
      <c r="B1" s="157"/>
      <c r="C1" s="157"/>
      <c r="D1" s="157"/>
      <c r="E1" s="157"/>
      <c r="F1" s="157"/>
      <c r="G1" s="157"/>
      <c r="H1" s="157"/>
      <c r="I1" s="157"/>
    </row>
    <row r="2" spans="1:9" ht="14.25">
      <c r="A2" s="86"/>
      <c r="B2" s="86"/>
      <c r="C2" s="86"/>
      <c r="D2" s="86"/>
      <c r="E2" s="86"/>
      <c r="F2" s="86"/>
      <c r="G2" s="86"/>
      <c r="H2" s="86"/>
      <c r="I2" s="23" t="s">
        <v>67</v>
      </c>
    </row>
    <row r="3" spans="1:9" ht="14.25">
      <c r="A3" s="7" t="s">
        <v>345</v>
      </c>
      <c r="B3" s="86"/>
      <c r="C3" s="86"/>
      <c r="D3" s="86"/>
      <c r="E3" s="86"/>
      <c r="F3" s="87"/>
      <c r="G3" s="86"/>
      <c r="H3" s="86"/>
      <c r="I3" s="23" t="s">
        <v>2</v>
      </c>
    </row>
    <row r="4" spans="1:10" s="83" customFormat="1" ht="22.5" customHeight="1">
      <c r="A4" s="145" t="s">
        <v>5</v>
      </c>
      <c r="B4" s="158"/>
      <c r="C4" s="158"/>
      <c r="D4" s="166" t="s">
        <v>39</v>
      </c>
      <c r="E4" s="166" t="s">
        <v>68</v>
      </c>
      <c r="F4" s="194" t="s">
        <v>69</v>
      </c>
      <c r="G4" s="194" t="s">
        <v>70</v>
      </c>
      <c r="H4" s="186" t="s">
        <v>71</v>
      </c>
      <c r="I4" s="189" t="s">
        <v>72</v>
      </c>
      <c r="J4" s="92"/>
    </row>
    <row r="5" spans="1:10" s="83" customFormat="1" ht="22.5" customHeight="1">
      <c r="A5" s="176" t="s">
        <v>62</v>
      </c>
      <c r="B5" s="177"/>
      <c r="C5" s="172" t="s">
        <v>63</v>
      </c>
      <c r="D5" s="167"/>
      <c r="E5" s="167"/>
      <c r="F5" s="187"/>
      <c r="G5" s="187"/>
      <c r="H5" s="187"/>
      <c r="I5" s="190"/>
      <c r="J5" s="92"/>
    </row>
    <row r="6" spans="1:10" s="83" customFormat="1" ht="22.5" customHeight="1">
      <c r="A6" s="178"/>
      <c r="B6" s="179"/>
      <c r="C6" s="168"/>
      <c r="D6" s="168"/>
      <c r="E6" s="168"/>
      <c r="F6" s="188"/>
      <c r="G6" s="188"/>
      <c r="H6" s="188"/>
      <c r="I6" s="191"/>
      <c r="J6" s="92"/>
    </row>
    <row r="7" spans="1:10" s="84" customFormat="1" ht="22.5" customHeight="1">
      <c r="A7" s="181" t="s">
        <v>64</v>
      </c>
      <c r="B7" s="182"/>
      <c r="C7" s="183"/>
      <c r="D7" s="113" t="s">
        <v>9</v>
      </c>
      <c r="E7" s="113" t="s">
        <v>10</v>
      </c>
      <c r="F7" s="113" t="s">
        <v>18</v>
      </c>
      <c r="G7" s="88" t="s">
        <v>22</v>
      </c>
      <c r="H7" s="88" t="s">
        <v>26</v>
      </c>
      <c r="I7" s="93" t="s">
        <v>30</v>
      </c>
      <c r="J7" s="94"/>
    </row>
    <row r="8" spans="1:10" ht="22.5" customHeight="1">
      <c r="A8" s="184" t="s">
        <v>65</v>
      </c>
      <c r="B8" s="185"/>
      <c r="C8" s="185"/>
      <c r="D8" s="89">
        <v>370.26</v>
      </c>
      <c r="E8" s="89">
        <v>268.41</v>
      </c>
      <c r="F8" s="89">
        <f>D8-E8</f>
        <v>101.84999999999997</v>
      </c>
      <c r="G8" s="89"/>
      <c r="H8" s="89"/>
      <c r="I8" s="95"/>
      <c r="J8" s="96"/>
    </row>
    <row r="9" spans="1:10" ht="22.5" customHeight="1">
      <c r="A9" s="153">
        <v>208</v>
      </c>
      <c r="B9" s="153"/>
      <c r="C9" s="118" t="s">
        <v>329</v>
      </c>
      <c r="D9" s="119">
        <v>77.23</v>
      </c>
      <c r="E9" s="89">
        <f aca="true" t="shared" si="0" ref="E9:E29">D9</f>
        <v>77.23</v>
      </c>
      <c r="F9" s="89">
        <v>0</v>
      </c>
      <c r="G9" s="89"/>
      <c r="H9" s="89"/>
      <c r="I9" s="95"/>
      <c r="J9" s="96"/>
    </row>
    <row r="10" spans="1:10" ht="22.5" customHeight="1">
      <c r="A10" s="154" t="s">
        <v>346</v>
      </c>
      <c r="B10" s="153"/>
      <c r="C10" s="120" t="s">
        <v>363</v>
      </c>
      <c r="D10" s="119">
        <v>77.23</v>
      </c>
      <c r="E10" s="89">
        <f t="shared" si="0"/>
        <v>77.23</v>
      </c>
      <c r="F10" s="89">
        <v>0</v>
      </c>
      <c r="G10" s="89"/>
      <c r="H10" s="89"/>
      <c r="I10" s="95"/>
      <c r="J10" s="96"/>
    </row>
    <row r="11" spans="1:10" ht="22.5" customHeight="1">
      <c r="A11" s="154" t="s">
        <v>347</v>
      </c>
      <c r="B11" s="153"/>
      <c r="C11" s="121" t="s">
        <v>330</v>
      </c>
      <c r="D11" s="119">
        <v>72.89</v>
      </c>
      <c r="E11" s="89">
        <f t="shared" si="0"/>
        <v>72.89</v>
      </c>
      <c r="F11" s="89">
        <v>0</v>
      </c>
      <c r="G11" s="89"/>
      <c r="H11" s="89"/>
      <c r="I11" s="95"/>
      <c r="J11" s="96"/>
    </row>
    <row r="12" spans="1:10" ht="22.5" customHeight="1">
      <c r="A12" s="154" t="s">
        <v>362</v>
      </c>
      <c r="B12" s="153"/>
      <c r="C12" s="121" t="s">
        <v>364</v>
      </c>
      <c r="D12" s="119">
        <v>4.34</v>
      </c>
      <c r="E12" s="89">
        <f t="shared" si="0"/>
        <v>4.34</v>
      </c>
      <c r="F12" s="89">
        <v>0</v>
      </c>
      <c r="G12" s="89"/>
      <c r="H12" s="89"/>
      <c r="I12" s="95"/>
      <c r="J12" s="96"/>
    </row>
    <row r="13" spans="1:10" ht="22.5" customHeight="1">
      <c r="A13" s="154" t="s">
        <v>361</v>
      </c>
      <c r="B13" s="153"/>
      <c r="C13" s="122" t="s">
        <v>331</v>
      </c>
      <c r="D13" s="119">
        <v>4.35</v>
      </c>
      <c r="E13" s="89">
        <f t="shared" si="0"/>
        <v>4.35</v>
      </c>
      <c r="F13" s="89">
        <v>0</v>
      </c>
      <c r="G13" s="89"/>
      <c r="H13" s="89"/>
      <c r="I13" s="95"/>
      <c r="J13" s="96"/>
    </row>
    <row r="14" spans="1:10" ht="22.5" customHeight="1">
      <c r="A14" s="154" t="s">
        <v>348</v>
      </c>
      <c r="B14" s="153"/>
      <c r="C14" s="123" t="s">
        <v>332</v>
      </c>
      <c r="D14" s="119">
        <v>4.35</v>
      </c>
      <c r="E14" s="89">
        <f t="shared" si="0"/>
        <v>4.35</v>
      </c>
      <c r="F14" s="89">
        <v>0</v>
      </c>
      <c r="G14" s="89"/>
      <c r="H14" s="89"/>
      <c r="I14" s="95"/>
      <c r="J14" s="96"/>
    </row>
    <row r="15" spans="1:10" ht="22.5" customHeight="1">
      <c r="A15" s="154" t="s">
        <v>349</v>
      </c>
      <c r="B15" s="153"/>
      <c r="C15" s="124" t="s">
        <v>333</v>
      </c>
      <c r="D15" s="119">
        <v>2.16</v>
      </c>
      <c r="E15" s="89">
        <f t="shared" si="0"/>
        <v>2.16</v>
      </c>
      <c r="F15" s="89">
        <v>0</v>
      </c>
      <c r="G15" s="89"/>
      <c r="H15" s="89"/>
      <c r="I15" s="95"/>
      <c r="J15" s="96"/>
    </row>
    <row r="16" spans="1:10" ht="22.5" customHeight="1">
      <c r="A16" s="154" t="s">
        <v>350</v>
      </c>
      <c r="B16" s="153"/>
      <c r="C16" s="125" t="s">
        <v>334</v>
      </c>
      <c r="D16" s="119">
        <v>1.04</v>
      </c>
      <c r="E16" s="89">
        <f t="shared" si="0"/>
        <v>1.04</v>
      </c>
      <c r="F16" s="89">
        <v>0</v>
      </c>
      <c r="G16" s="89"/>
      <c r="H16" s="89"/>
      <c r="I16" s="95"/>
      <c r="J16" s="96"/>
    </row>
    <row r="17" spans="1:10" ht="22.5" customHeight="1">
      <c r="A17" s="154" t="s">
        <v>351</v>
      </c>
      <c r="B17" s="153"/>
      <c r="C17" s="126" t="s">
        <v>335</v>
      </c>
      <c r="D17" s="119">
        <v>1.15</v>
      </c>
      <c r="E17" s="89">
        <f t="shared" si="0"/>
        <v>1.15</v>
      </c>
      <c r="F17" s="89">
        <v>0</v>
      </c>
      <c r="G17" s="89"/>
      <c r="H17" s="89"/>
      <c r="I17" s="95"/>
      <c r="J17" s="96"/>
    </row>
    <row r="18" spans="1:10" ht="22.5" customHeight="1">
      <c r="A18" s="154" t="s">
        <v>352</v>
      </c>
      <c r="B18" s="153"/>
      <c r="C18" s="127" t="s">
        <v>336</v>
      </c>
      <c r="D18" s="119">
        <v>271.86</v>
      </c>
      <c r="E18" s="89">
        <v>170.01</v>
      </c>
      <c r="F18" s="89">
        <f>D18-E18</f>
        <v>101.85000000000002</v>
      </c>
      <c r="G18" s="89"/>
      <c r="H18" s="89"/>
      <c r="I18" s="95"/>
      <c r="J18" s="96"/>
    </row>
    <row r="19" spans="1:10" ht="22.5" customHeight="1">
      <c r="A19" s="154" t="s">
        <v>353</v>
      </c>
      <c r="B19" s="153"/>
      <c r="C19" s="128" t="s">
        <v>337</v>
      </c>
      <c r="D19" s="119">
        <v>271.86</v>
      </c>
      <c r="E19" s="89">
        <v>170.01</v>
      </c>
      <c r="F19" s="89">
        <f aca="true" t="shared" si="1" ref="F19:F28">D19-E19</f>
        <v>101.85000000000002</v>
      </c>
      <c r="G19" s="89"/>
      <c r="H19" s="89"/>
      <c r="I19" s="95"/>
      <c r="J19" s="96"/>
    </row>
    <row r="20" spans="1:10" ht="22.5" customHeight="1">
      <c r="A20" s="154" t="s">
        <v>354</v>
      </c>
      <c r="B20" s="153"/>
      <c r="C20" s="129" t="s">
        <v>338</v>
      </c>
      <c r="D20" s="119">
        <v>160.36</v>
      </c>
      <c r="E20" s="89">
        <f t="shared" si="0"/>
        <v>160.36</v>
      </c>
      <c r="F20" s="89">
        <f t="shared" si="1"/>
        <v>0</v>
      </c>
      <c r="G20" s="89"/>
      <c r="H20" s="89"/>
      <c r="I20" s="95"/>
      <c r="J20" s="96"/>
    </row>
    <row r="21" spans="1:10" ht="22.5" customHeight="1">
      <c r="A21" s="154" t="s">
        <v>355</v>
      </c>
      <c r="B21" s="153"/>
      <c r="C21" s="130" t="s">
        <v>339</v>
      </c>
      <c r="D21" s="119">
        <v>41</v>
      </c>
      <c r="E21" s="89">
        <v>0</v>
      </c>
      <c r="F21" s="89">
        <f t="shared" si="1"/>
        <v>41</v>
      </c>
      <c r="G21" s="89"/>
      <c r="H21" s="89"/>
      <c r="I21" s="95"/>
      <c r="J21" s="96"/>
    </row>
    <row r="22" spans="1:10" ht="22.5" customHeight="1">
      <c r="A22" s="154" t="s">
        <v>365</v>
      </c>
      <c r="B22" s="153"/>
      <c r="C22" s="131" t="s">
        <v>366</v>
      </c>
      <c r="D22" s="119">
        <v>12</v>
      </c>
      <c r="E22" s="89">
        <v>0</v>
      </c>
      <c r="F22" s="89">
        <f t="shared" si="1"/>
        <v>12</v>
      </c>
      <c r="G22" s="89"/>
      <c r="H22" s="89"/>
      <c r="I22" s="95"/>
      <c r="J22" s="96"/>
    </row>
    <row r="23" spans="1:10" ht="22.5" customHeight="1">
      <c r="A23" s="154" t="s">
        <v>342</v>
      </c>
      <c r="B23" s="153"/>
      <c r="C23" s="132" t="s">
        <v>367</v>
      </c>
      <c r="D23" s="119">
        <v>33.85</v>
      </c>
      <c r="E23" s="89">
        <v>0</v>
      </c>
      <c r="F23" s="89">
        <f t="shared" si="1"/>
        <v>33.85</v>
      </c>
      <c r="G23" s="89"/>
      <c r="H23" s="89"/>
      <c r="I23" s="95"/>
      <c r="J23" s="96"/>
    </row>
    <row r="24" spans="1:10" ht="22.5" customHeight="1">
      <c r="A24" s="165" t="s">
        <v>368</v>
      </c>
      <c r="B24" s="165"/>
      <c r="C24" s="133" t="s">
        <v>369</v>
      </c>
      <c r="D24" s="119">
        <v>15</v>
      </c>
      <c r="E24" s="89">
        <v>0</v>
      </c>
      <c r="F24" s="89">
        <f t="shared" si="1"/>
        <v>15</v>
      </c>
      <c r="G24" s="89"/>
      <c r="H24" s="89"/>
      <c r="I24" s="95"/>
      <c r="J24" s="96"/>
    </row>
    <row r="25" spans="1:10" ht="22.5" customHeight="1">
      <c r="A25" s="165" t="s">
        <v>370</v>
      </c>
      <c r="B25" s="165"/>
      <c r="C25" s="134" t="s">
        <v>371</v>
      </c>
      <c r="D25" s="119">
        <v>9.65</v>
      </c>
      <c r="E25" s="89">
        <v>9.65</v>
      </c>
      <c r="F25" s="89">
        <f t="shared" si="1"/>
        <v>0</v>
      </c>
      <c r="G25" s="89"/>
      <c r="H25" s="89"/>
      <c r="I25" s="95"/>
      <c r="J25" s="96"/>
    </row>
    <row r="26" spans="1:10" ht="22.5" customHeight="1">
      <c r="A26" s="165" t="s">
        <v>343</v>
      </c>
      <c r="B26" s="165"/>
      <c r="C26" s="135" t="s">
        <v>340</v>
      </c>
      <c r="D26" s="119">
        <v>16.82</v>
      </c>
      <c r="E26" s="89">
        <f t="shared" si="0"/>
        <v>16.82</v>
      </c>
      <c r="F26" s="89">
        <f t="shared" si="1"/>
        <v>0</v>
      </c>
      <c r="G26" s="89"/>
      <c r="H26" s="89"/>
      <c r="I26" s="95"/>
      <c r="J26" s="96"/>
    </row>
    <row r="27" spans="1:10" ht="22.5" customHeight="1">
      <c r="A27" s="180" t="s">
        <v>356</v>
      </c>
      <c r="B27" s="180"/>
      <c r="C27" s="136" t="s">
        <v>341</v>
      </c>
      <c r="D27" s="119">
        <v>16.82</v>
      </c>
      <c r="E27" s="89">
        <f t="shared" si="0"/>
        <v>16.82</v>
      </c>
      <c r="F27" s="89">
        <f t="shared" si="1"/>
        <v>0</v>
      </c>
      <c r="G27" s="89"/>
      <c r="H27" s="89"/>
      <c r="I27" s="95"/>
      <c r="J27" s="96"/>
    </row>
    <row r="28" spans="1:10" ht="22.5" customHeight="1">
      <c r="A28" s="154" t="s">
        <v>344</v>
      </c>
      <c r="B28" s="154"/>
      <c r="C28" s="137" t="s">
        <v>219</v>
      </c>
      <c r="D28" s="119">
        <v>15.22</v>
      </c>
      <c r="E28" s="89">
        <f t="shared" si="0"/>
        <v>15.22</v>
      </c>
      <c r="F28" s="89">
        <f t="shared" si="1"/>
        <v>0</v>
      </c>
      <c r="G28" s="89"/>
      <c r="H28" s="89"/>
      <c r="I28" s="95"/>
      <c r="J28" s="96"/>
    </row>
    <row r="29" spans="1:10" ht="22.5" customHeight="1">
      <c r="A29" s="154" t="s">
        <v>357</v>
      </c>
      <c r="B29" s="154"/>
      <c r="C29" s="138" t="s">
        <v>231</v>
      </c>
      <c r="D29" s="139">
        <v>1.6</v>
      </c>
      <c r="E29" s="89">
        <f t="shared" si="0"/>
        <v>1.6</v>
      </c>
      <c r="F29" s="89">
        <f>D29-E29</f>
        <v>0</v>
      </c>
      <c r="G29" s="90"/>
      <c r="H29" s="90"/>
      <c r="I29" s="97"/>
      <c r="J29" s="96"/>
    </row>
    <row r="30" spans="1:9" ht="88.5" customHeight="1">
      <c r="A30" s="192" t="s">
        <v>276</v>
      </c>
      <c r="B30" s="193"/>
      <c r="C30" s="193"/>
      <c r="D30" s="193"/>
      <c r="E30" s="193"/>
      <c r="F30" s="193"/>
      <c r="G30" s="193"/>
      <c r="H30" s="193"/>
      <c r="I30" s="193"/>
    </row>
    <row r="31" ht="14.25">
      <c r="A31" s="91"/>
    </row>
    <row r="32" ht="14.25">
      <c r="A32" s="91"/>
    </row>
  </sheetData>
  <sheetProtection/>
  <mergeCells count="34">
    <mergeCell ref="A30:I30"/>
    <mergeCell ref="C5:C6"/>
    <mergeCell ref="D4:D6"/>
    <mergeCell ref="E4:E6"/>
    <mergeCell ref="F4:F6"/>
    <mergeCell ref="G4:G6"/>
    <mergeCell ref="A26:B26"/>
    <mergeCell ref="A27:B27"/>
    <mergeCell ref="A28:B28"/>
    <mergeCell ref="A29:B29"/>
    <mergeCell ref="A24:B24"/>
    <mergeCell ref="A25:B25"/>
    <mergeCell ref="H4:H6"/>
    <mergeCell ref="I4:I6"/>
    <mergeCell ref="A5:B6"/>
    <mergeCell ref="A9:B9"/>
    <mergeCell ref="A10:B10"/>
    <mergeCell ref="A11:B11"/>
    <mergeCell ref="A12:B12"/>
    <mergeCell ref="A13:B13"/>
    <mergeCell ref="A1:I1"/>
    <mergeCell ref="A4:C4"/>
    <mergeCell ref="A7:C7"/>
    <mergeCell ref="A8:C8"/>
    <mergeCell ref="A14:B14"/>
    <mergeCell ref="A15:B15"/>
    <mergeCell ref="A16:B16"/>
    <mergeCell ref="A17:B17"/>
    <mergeCell ref="A22:B22"/>
    <mergeCell ref="A23:B23"/>
    <mergeCell ref="A18:B18"/>
    <mergeCell ref="A19:B19"/>
    <mergeCell ref="A20:B20"/>
    <mergeCell ref="A21:B21"/>
  </mergeCells>
  <printOptions horizontalCentered="1"/>
  <pageMargins left="0.35" right="0.35" top="0.79" bottom="0.79" header="0.51" footer="0.2"/>
  <pageSetup horizontalDpi="600" verticalDpi="600" orientation="landscape" paperSize="9" scale="50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SheetLayoutView="100" zoomScalePageLayoutView="0" workbookViewId="0" topLeftCell="B16">
      <selection activeCell="F31" sqref="F31"/>
    </sheetView>
  </sheetViews>
  <sheetFormatPr defaultColWidth="9.00390625" defaultRowHeight="14.25"/>
  <cols>
    <col min="1" max="1" width="36.375" style="51" customWidth="1"/>
    <col min="2" max="2" width="4.00390625" style="51" customWidth="1"/>
    <col min="3" max="3" width="15.625" style="51" customWidth="1"/>
    <col min="4" max="4" width="35.75390625" style="51" customWidth="1"/>
    <col min="5" max="5" width="3.50390625" style="51" customWidth="1"/>
    <col min="6" max="6" width="15.625" style="51" customWidth="1"/>
    <col min="7" max="7" width="13.875" style="51" customWidth="1"/>
    <col min="8" max="8" width="15.625" style="51" customWidth="1"/>
    <col min="9" max="10" width="9.00390625" style="52" customWidth="1"/>
    <col min="11" max="16384" width="9.00390625" style="51" customWidth="1"/>
  </cols>
  <sheetData>
    <row r="1" ht="14.25">
      <c r="A1" s="53"/>
    </row>
    <row r="2" spans="1:10" s="49" customFormat="1" ht="18" customHeight="1">
      <c r="A2" s="146" t="s">
        <v>73</v>
      </c>
      <c r="B2" s="146"/>
      <c r="C2" s="146"/>
      <c r="D2" s="146"/>
      <c r="E2" s="146"/>
      <c r="F2" s="146"/>
      <c r="G2" s="146"/>
      <c r="H2" s="146"/>
      <c r="I2" s="80"/>
      <c r="J2" s="80"/>
    </row>
    <row r="3" spans="1:8" ht="9.75" customHeight="1">
      <c r="A3" s="54"/>
      <c r="B3" s="54"/>
      <c r="C3" s="54"/>
      <c r="D3" s="54"/>
      <c r="E3" s="54"/>
      <c r="F3" s="54"/>
      <c r="G3" s="54"/>
      <c r="H3" s="23" t="s">
        <v>74</v>
      </c>
    </row>
    <row r="4" spans="1:8" ht="15" customHeight="1">
      <c r="A4" s="7" t="s">
        <v>345</v>
      </c>
      <c r="B4" s="54"/>
      <c r="C4" s="54"/>
      <c r="D4" s="54"/>
      <c r="E4" s="54"/>
      <c r="F4" s="54"/>
      <c r="G4" s="54"/>
      <c r="H4" s="23" t="s">
        <v>2</v>
      </c>
    </row>
    <row r="5" spans="1:10" s="50" customFormat="1" ht="19.5" customHeight="1">
      <c r="A5" s="147" t="s">
        <v>3</v>
      </c>
      <c r="B5" s="148"/>
      <c r="C5" s="148"/>
      <c r="D5" s="149" t="s">
        <v>4</v>
      </c>
      <c r="E5" s="148"/>
      <c r="F5" s="195"/>
      <c r="G5" s="195"/>
      <c r="H5" s="150"/>
      <c r="I5" s="81"/>
      <c r="J5" s="81"/>
    </row>
    <row r="6" spans="1:10" s="50" customFormat="1" ht="31.5" customHeight="1">
      <c r="A6" s="102" t="s">
        <v>5</v>
      </c>
      <c r="B6" s="103" t="s">
        <v>6</v>
      </c>
      <c r="C6" s="55" t="s">
        <v>75</v>
      </c>
      <c r="D6" s="104" t="s">
        <v>5</v>
      </c>
      <c r="E6" s="103" t="s">
        <v>6</v>
      </c>
      <c r="F6" s="55" t="s">
        <v>65</v>
      </c>
      <c r="G6" s="56" t="s">
        <v>76</v>
      </c>
      <c r="H6" s="57" t="s">
        <v>77</v>
      </c>
      <c r="I6" s="81"/>
      <c r="J6" s="81"/>
    </row>
    <row r="7" spans="1:10" s="50" customFormat="1" ht="19.5" customHeight="1">
      <c r="A7" s="102" t="s">
        <v>8</v>
      </c>
      <c r="B7" s="55"/>
      <c r="C7" s="104" t="s">
        <v>9</v>
      </c>
      <c r="D7" s="104" t="s">
        <v>8</v>
      </c>
      <c r="E7" s="55"/>
      <c r="F7" s="58">
        <v>2</v>
      </c>
      <c r="G7" s="58">
        <v>3</v>
      </c>
      <c r="H7" s="59">
        <v>4</v>
      </c>
      <c r="I7" s="81"/>
      <c r="J7" s="81"/>
    </row>
    <row r="8" spans="1:10" s="50" customFormat="1" ht="19.5" customHeight="1">
      <c r="A8" s="106" t="s">
        <v>78</v>
      </c>
      <c r="B8" s="107" t="s">
        <v>9</v>
      </c>
      <c r="C8" s="61">
        <v>370.26</v>
      </c>
      <c r="D8" s="108" t="s">
        <v>12</v>
      </c>
      <c r="E8" s="62">
        <v>28</v>
      </c>
      <c r="F8" s="63"/>
      <c r="G8" s="63"/>
      <c r="H8" s="64"/>
      <c r="I8" s="81"/>
      <c r="J8" s="81"/>
    </row>
    <row r="9" spans="1:10" s="50" customFormat="1" ht="19.5" customHeight="1">
      <c r="A9" s="65" t="s">
        <v>79</v>
      </c>
      <c r="B9" s="107" t="s">
        <v>10</v>
      </c>
      <c r="C9" s="61">
        <v>0</v>
      </c>
      <c r="D9" s="108" t="s">
        <v>15</v>
      </c>
      <c r="E9" s="62">
        <v>29</v>
      </c>
      <c r="F9" s="63"/>
      <c r="G9" s="63"/>
      <c r="H9" s="64"/>
      <c r="I9" s="81"/>
      <c r="J9" s="81"/>
    </row>
    <row r="10" spans="1:10" s="50" customFormat="1" ht="19.5" customHeight="1">
      <c r="A10" s="65"/>
      <c r="B10" s="107" t="s">
        <v>18</v>
      </c>
      <c r="C10" s="61"/>
      <c r="D10" s="108" t="s">
        <v>19</v>
      </c>
      <c r="E10" s="62">
        <v>30</v>
      </c>
      <c r="F10" s="63"/>
      <c r="G10" s="63"/>
      <c r="H10" s="64"/>
      <c r="I10" s="81"/>
      <c r="J10" s="81"/>
    </row>
    <row r="11" spans="1:10" s="50" customFormat="1" ht="19.5" customHeight="1">
      <c r="A11" s="65"/>
      <c r="B11" s="107" t="s">
        <v>22</v>
      </c>
      <c r="C11" s="61"/>
      <c r="D11" s="108" t="s">
        <v>23</v>
      </c>
      <c r="E11" s="62">
        <v>31</v>
      </c>
      <c r="F11" s="63"/>
      <c r="G11" s="63"/>
      <c r="H11" s="64"/>
      <c r="I11" s="81"/>
      <c r="J11" s="81"/>
    </row>
    <row r="12" spans="1:10" s="50" customFormat="1" ht="19.5" customHeight="1">
      <c r="A12" s="65"/>
      <c r="B12" s="107" t="s">
        <v>26</v>
      </c>
      <c r="C12" s="61"/>
      <c r="D12" s="108" t="s">
        <v>27</v>
      </c>
      <c r="E12" s="62">
        <v>32</v>
      </c>
      <c r="F12" s="63"/>
      <c r="G12" s="63"/>
      <c r="H12" s="64"/>
      <c r="I12" s="81"/>
      <c r="J12" s="81"/>
    </row>
    <row r="13" spans="1:10" s="50" customFormat="1" ht="19.5" customHeight="1">
      <c r="A13" s="65"/>
      <c r="B13" s="107" t="s">
        <v>30</v>
      </c>
      <c r="C13" s="61"/>
      <c r="D13" s="108" t="s">
        <v>31</v>
      </c>
      <c r="E13" s="62">
        <v>33</v>
      </c>
      <c r="F13" s="63"/>
      <c r="G13" s="63"/>
      <c r="H13" s="64"/>
      <c r="I13" s="81"/>
      <c r="J13" s="81"/>
    </row>
    <row r="14" spans="1:10" s="50" customFormat="1" ht="19.5" customHeight="1">
      <c r="A14" s="65"/>
      <c r="B14" s="107" t="s">
        <v>33</v>
      </c>
      <c r="C14" s="61"/>
      <c r="D14" s="143" t="s">
        <v>359</v>
      </c>
      <c r="E14" s="62">
        <v>34</v>
      </c>
      <c r="F14" s="63"/>
      <c r="G14" s="63"/>
      <c r="H14" s="64"/>
      <c r="I14" s="81"/>
      <c r="J14" s="81"/>
    </row>
    <row r="15" spans="1:10" s="50" customFormat="1" ht="19.5" customHeight="1">
      <c r="A15" s="65"/>
      <c r="B15" s="107" t="s">
        <v>35</v>
      </c>
      <c r="C15" s="61"/>
      <c r="D15" s="141" t="s">
        <v>283</v>
      </c>
      <c r="E15" s="62">
        <v>35</v>
      </c>
      <c r="F15" s="63">
        <v>77.23</v>
      </c>
      <c r="G15" s="63">
        <f>F15</f>
        <v>77.23</v>
      </c>
      <c r="H15" s="64"/>
      <c r="I15" s="81"/>
      <c r="J15" s="81"/>
    </row>
    <row r="16" spans="1:10" s="50" customFormat="1" ht="19.5" customHeight="1">
      <c r="A16" s="65"/>
      <c r="B16" s="107" t="s">
        <v>38</v>
      </c>
      <c r="C16" s="61"/>
      <c r="D16" s="141" t="s">
        <v>284</v>
      </c>
      <c r="E16" s="62">
        <v>36</v>
      </c>
      <c r="F16" s="63">
        <v>4.35</v>
      </c>
      <c r="G16" s="63">
        <f aca="true" t="shared" si="0" ref="G16:G34">F16</f>
        <v>4.35</v>
      </c>
      <c r="H16" s="64"/>
      <c r="I16" s="81"/>
      <c r="J16" s="81"/>
    </row>
    <row r="17" spans="1:10" s="50" customFormat="1" ht="19.5" customHeight="1">
      <c r="A17" s="65"/>
      <c r="B17" s="107" t="s">
        <v>42</v>
      </c>
      <c r="C17" s="61"/>
      <c r="D17" s="141" t="s">
        <v>285</v>
      </c>
      <c r="E17" s="62">
        <v>37</v>
      </c>
      <c r="F17" s="63"/>
      <c r="G17" s="63">
        <f t="shared" si="0"/>
        <v>0</v>
      </c>
      <c r="H17" s="64"/>
      <c r="I17" s="81"/>
      <c r="J17" s="81"/>
    </row>
    <row r="18" spans="1:10" s="50" customFormat="1" ht="19.5" customHeight="1">
      <c r="A18" s="65"/>
      <c r="B18" s="107" t="s">
        <v>46</v>
      </c>
      <c r="C18" s="61"/>
      <c r="D18" s="141" t="s">
        <v>286</v>
      </c>
      <c r="E18" s="62">
        <v>38</v>
      </c>
      <c r="F18" s="63"/>
      <c r="G18" s="63">
        <f t="shared" si="0"/>
        <v>0</v>
      </c>
      <c r="H18" s="64"/>
      <c r="I18" s="81"/>
      <c r="J18" s="81"/>
    </row>
    <row r="19" spans="1:10" s="50" customFormat="1" ht="19.5" customHeight="1">
      <c r="A19" s="65"/>
      <c r="B19" s="107" t="s">
        <v>49</v>
      </c>
      <c r="C19" s="61"/>
      <c r="D19" s="141" t="s">
        <v>287</v>
      </c>
      <c r="E19" s="62">
        <v>39</v>
      </c>
      <c r="F19" s="63"/>
      <c r="G19" s="63">
        <f t="shared" si="0"/>
        <v>0</v>
      </c>
      <c r="H19" s="64"/>
      <c r="I19" s="81"/>
      <c r="J19" s="81"/>
    </row>
    <row r="20" spans="1:10" s="50" customFormat="1" ht="19.5" customHeight="1">
      <c r="A20" s="65"/>
      <c r="B20" s="107" t="s">
        <v>52</v>
      </c>
      <c r="C20" s="61"/>
      <c r="D20" s="141" t="s">
        <v>288</v>
      </c>
      <c r="E20" s="62">
        <v>40</v>
      </c>
      <c r="F20" s="63"/>
      <c r="G20" s="63">
        <f t="shared" si="0"/>
        <v>0</v>
      </c>
      <c r="H20" s="64"/>
      <c r="I20" s="81"/>
      <c r="J20" s="81"/>
    </row>
    <row r="21" spans="1:10" s="50" customFormat="1" ht="19.5" customHeight="1">
      <c r="A21" s="65"/>
      <c r="B21" s="107" t="s">
        <v>13</v>
      </c>
      <c r="C21" s="61"/>
      <c r="D21" s="141" t="s">
        <v>289</v>
      </c>
      <c r="E21" s="62">
        <v>41</v>
      </c>
      <c r="F21" s="63"/>
      <c r="G21" s="63">
        <f t="shared" si="0"/>
        <v>0</v>
      </c>
      <c r="H21" s="64"/>
      <c r="I21" s="81"/>
      <c r="J21" s="81"/>
    </row>
    <row r="22" spans="1:10" s="50" customFormat="1" ht="19.5" customHeight="1">
      <c r="A22" s="65"/>
      <c r="B22" s="107" t="s">
        <v>16</v>
      </c>
      <c r="C22" s="61"/>
      <c r="D22" s="141" t="s">
        <v>290</v>
      </c>
      <c r="E22" s="62">
        <v>42</v>
      </c>
      <c r="F22" s="63"/>
      <c r="G22" s="63">
        <f t="shared" si="0"/>
        <v>0</v>
      </c>
      <c r="H22" s="64"/>
      <c r="I22" s="81"/>
      <c r="J22" s="81"/>
    </row>
    <row r="23" spans="1:10" s="50" customFormat="1" ht="19.5" customHeight="1">
      <c r="A23" s="65"/>
      <c r="B23" s="107" t="s">
        <v>20</v>
      </c>
      <c r="C23" s="61"/>
      <c r="D23" s="141" t="s">
        <v>291</v>
      </c>
      <c r="E23" s="62">
        <v>43</v>
      </c>
      <c r="F23" s="63"/>
      <c r="G23" s="63">
        <f t="shared" si="0"/>
        <v>0</v>
      </c>
      <c r="H23" s="64"/>
      <c r="I23" s="81"/>
      <c r="J23" s="81"/>
    </row>
    <row r="24" spans="1:10" s="50" customFormat="1" ht="19.5" customHeight="1">
      <c r="A24" s="65"/>
      <c r="B24" s="107" t="s">
        <v>24</v>
      </c>
      <c r="C24" s="61"/>
      <c r="D24" s="141" t="s">
        <v>292</v>
      </c>
      <c r="E24" s="62">
        <v>44</v>
      </c>
      <c r="F24" s="63"/>
      <c r="G24" s="63">
        <f t="shared" si="0"/>
        <v>0</v>
      </c>
      <c r="H24" s="64"/>
      <c r="I24" s="81"/>
      <c r="J24" s="81"/>
    </row>
    <row r="25" spans="1:10" s="50" customFormat="1" ht="19.5" customHeight="1">
      <c r="A25" s="65"/>
      <c r="B25" s="107" t="s">
        <v>28</v>
      </c>
      <c r="C25" s="61"/>
      <c r="D25" s="141" t="s">
        <v>293</v>
      </c>
      <c r="E25" s="62">
        <v>45</v>
      </c>
      <c r="F25" s="63">
        <v>271.86</v>
      </c>
      <c r="G25" s="63">
        <f t="shared" si="0"/>
        <v>271.86</v>
      </c>
      <c r="H25" s="64"/>
      <c r="I25" s="81"/>
      <c r="J25" s="81"/>
    </row>
    <row r="26" spans="1:10" s="50" customFormat="1" ht="19.5" customHeight="1">
      <c r="A26" s="65"/>
      <c r="B26" s="107" t="s">
        <v>32</v>
      </c>
      <c r="C26" s="61"/>
      <c r="D26" s="141" t="s">
        <v>294</v>
      </c>
      <c r="E26" s="62">
        <v>46</v>
      </c>
      <c r="F26" s="63">
        <v>16.82</v>
      </c>
      <c r="G26" s="63">
        <f t="shared" si="0"/>
        <v>16.82</v>
      </c>
      <c r="H26" s="64"/>
      <c r="I26" s="81"/>
      <c r="J26" s="81"/>
    </row>
    <row r="27" spans="1:10" s="50" customFormat="1" ht="19.5" customHeight="1">
      <c r="A27" s="65"/>
      <c r="B27" s="107" t="s">
        <v>34</v>
      </c>
      <c r="C27" s="61"/>
      <c r="D27" s="141" t="s">
        <v>295</v>
      </c>
      <c r="E27" s="62">
        <v>47</v>
      </c>
      <c r="F27" s="63"/>
      <c r="G27" s="62">
        <f t="shared" si="0"/>
        <v>0</v>
      </c>
      <c r="H27" s="142"/>
      <c r="I27" s="81"/>
      <c r="J27" s="81"/>
    </row>
    <row r="28" spans="1:10" s="50" customFormat="1" ht="19.5" customHeight="1">
      <c r="A28" s="60"/>
      <c r="B28" s="107" t="s">
        <v>36</v>
      </c>
      <c r="C28" s="66"/>
      <c r="D28" s="141" t="s">
        <v>296</v>
      </c>
      <c r="E28" s="62">
        <v>48</v>
      </c>
      <c r="F28" s="68"/>
      <c r="G28" s="62">
        <f t="shared" si="0"/>
        <v>0</v>
      </c>
      <c r="H28" s="69"/>
      <c r="I28" s="81"/>
      <c r="J28" s="81"/>
    </row>
    <row r="29" spans="1:10" s="50" customFormat="1" ht="19.5" customHeight="1">
      <c r="A29" s="109" t="s">
        <v>37</v>
      </c>
      <c r="B29" s="107" t="s">
        <v>40</v>
      </c>
      <c r="C29" s="61">
        <v>370.26</v>
      </c>
      <c r="D29" s="141" t="s">
        <v>297</v>
      </c>
      <c r="E29" s="62">
        <v>49</v>
      </c>
      <c r="F29" s="68">
        <v>370.26</v>
      </c>
      <c r="G29" s="62">
        <f t="shared" si="0"/>
        <v>370.26</v>
      </c>
      <c r="H29" s="70"/>
      <c r="I29" s="81"/>
      <c r="J29" s="81"/>
    </row>
    <row r="30" spans="1:10" s="50" customFormat="1" ht="19.5" customHeight="1">
      <c r="A30" s="71" t="s">
        <v>80</v>
      </c>
      <c r="B30" s="107" t="s">
        <v>44</v>
      </c>
      <c r="C30" s="61"/>
      <c r="D30" s="141" t="s">
        <v>298</v>
      </c>
      <c r="E30" s="62">
        <v>50</v>
      </c>
      <c r="F30" s="68"/>
      <c r="G30" s="62">
        <f t="shared" si="0"/>
        <v>0</v>
      </c>
      <c r="H30" s="72"/>
      <c r="I30" s="81"/>
      <c r="J30" s="81"/>
    </row>
    <row r="31" spans="1:10" s="50" customFormat="1" ht="19.5" customHeight="1">
      <c r="A31" s="71" t="s">
        <v>81</v>
      </c>
      <c r="B31" s="107" t="s">
        <v>48</v>
      </c>
      <c r="C31" s="61"/>
      <c r="D31" s="67"/>
      <c r="E31" s="62">
        <v>51</v>
      </c>
      <c r="F31" s="68"/>
      <c r="G31" s="62">
        <f t="shared" si="0"/>
        <v>0</v>
      </c>
      <c r="H31" s="72"/>
      <c r="I31" s="81"/>
      <c r="J31" s="81"/>
    </row>
    <row r="32" spans="1:10" s="50" customFormat="1" ht="19.5" customHeight="1">
      <c r="A32" s="73" t="s">
        <v>82</v>
      </c>
      <c r="B32" s="107" t="s">
        <v>50</v>
      </c>
      <c r="C32" s="74"/>
      <c r="D32" s="75"/>
      <c r="E32" s="62">
        <v>52</v>
      </c>
      <c r="F32" s="76"/>
      <c r="G32" s="62">
        <f t="shared" si="0"/>
        <v>0</v>
      </c>
      <c r="H32" s="77"/>
      <c r="I32" s="81"/>
      <c r="J32" s="81"/>
    </row>
    <row r="33" spans="1:10" s="50" customFormat="1" ht="19.5" customHeight="1">
      <c r="A33" s="73"/>
      <c r="B33" s="107" t="s">
        <v>53</v>
      </c>
      <c r="C33" s="74"/>
      <c r="D33" s="75"/>
      <c r="E33" s="62">
        <v>53</v>
      </c>
      <c r="F33" s="76"/>
      <c r="G33" s="62">
        <f t="shared" si="0"/>
        <v>0</v>
      </c>
      <c r="H33" s="77"/>
      <c r="I33" s="81"/>
      <c r="J33" s="81"/>
    </row>
    <row r="34" spans="1:8" ht="19.5" customHeight="1">
      <c r="A34" s="110" t="s">
        <v>51</v>
      </c>
      <c r="B34" s="107" t="s">
        <v>299</v>
      </c>
      <c r="C34" s="78">
        <v>370.26</v>
      </c>
      <c r="D34" s="111" t="s">
        <v>51</v>
      </c>
      <c r="E34" s="62">
        <v>54</v>
      </c>
      <c r="F34" s="76">
        <v>370.26</v>
      </c>
      <c r="G34" s="62">
        <f t="shared" si="0"/>
        <v>370.26</v>
      </c>
      <c r="H34" s="79"/>
    </row>
    <row r="35" spans="1:8" ht="76.5" customHeight="1">
      <c r="A35" s="151" t="s">
        <v>277</v>
      </c>
      <c r="B35" s="152"/>
      <c r="C35" s="152"/>
      <c r="D35" s="152"/>
      <c r="E35" s="152"/>
      <c r="F35" s="152"/>
      <c r="G35" s="196"/>
      <c r="H35" s="152"/>
    </row>
  </sheetData>
  <sheetProtection/>
  <mergeCells count="4">
    <mergeCell ref="A2:H2"/>
    <mergeCell ref="A5:C5"/>
    <mergeCell ref="D5:H5"/>
    <mergeCell ref="A35:H3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64" r:id="rId1"/>
  <headerFooter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SheetLayoutView="100" zoomScalePageLayoutView="0" workbookViewId="0" topLeftCell="B1">
      <selection activeCell="E17" sqref="E17"/>
    </sheetView>
  </sheetViews>
  <sheetFormatPr defaultColWidth="9.00390625" defaultRowHeight="14.25"/>
  <cols>
    <col min="1" max="2" width="4.625" style="5" customWidth="1"/>
    <col min="3" max="3" width="22.75390625" style="5" customWidth="1"/>
    <col min="4" max="4" width="27.00390625" style="5" customWidth="1"/>
    <col min="5" max="5" width="25.375" style="5" customWidth="1"/>
    <col min="6" max="6" width="26.00390625" style="5" customWidth="1"/>
    <col min="7" max="16384" width="9.00390625" style="5" customWidth="1"/>
  </cols>
  <sheetData>
    <row r="1" spans="1:6" s="1" customFormat="1" ht="30" customHeight="1">
      <c r="A1" s="198" t="s">
        <v>83</v>
      </c>
      <c r="B1" s="198"/>
      <c r="C1" s="198"/>
      <c r="D1" s="198"/>
      <c r="E1" s="198"/>
      <c r="F1" s="198"/>
    </row>
    <row r="2" spans="1:6" s="2" customFormat="1" ht="10.5" customHeight="1">
      <c r="A2" s="6"/>
      <c r="B2" s="6"/>
      <c r="C2" s="6"/>
      <c r="F2" s="23" t="s">
        <v>84</v>
      </c>
    </row>
    <row r="3" spans="1:6" s="2" customFormat="1" ht="15" customHeight="1">
      <c r="A3" s="7" t="s">
        <v>345</v>
      </c>
      <c r="B3" s="6"/>
      <c r="C3" s="6"/>
      <c r="D3" s="8"/>
      <c r="E3" s="8"/>
      <c r="F3" s="23" t="s">
        <v>2</v>
      </c>
    </row>
    <row r="4" spans="1:6" s="3" customFormat="1" ht="20.25" customHeight="1">
      <c r="A4" s="199" t="s">
        <v>85</v>
      </c>
      <c r="B4" s="200"/>
      <c r="C4" s="200"/>
      <c r="D4" s="209" t="s">
        <v>39</v>
      </c>
      <c r="E4" s="212" t="s">
        <v>86</v>
      </c>
      <c r="F4" s="204" t="s">
        <v>69</v>
      </c>
    </row>
    <row r="5" spans="1:6" s="3" customFormat="1" ht="24.75" customHeight="1">
      <c r="A5" s="207" t="s">
        <v>62</v>
      </c>
      <c r="B5" s="208"/>
      <c r="C5" s="208" t="s">
        <v>63</v>
      </c>
      <c r="D5" s="210"/>
      <c r="E5" s="213"/>
      <c r="F5" s="205"/>
    </row>
    <row r="6" spans="1:6" s="3" customFormat="1" ht="18" customHeight="1">
      <c r="A6" s="207"/>
      <c r="B6" s="208"/>
      <c r="C6" s="208"/>
      <c r="D6" s="210"/>
      <c r="E6" s="213"/>
      <c r="F6" s="205"/>
    </row>
    <row r="7" spans="1:6" s="3" customFormat="1" ht="22.5" customHeight="1">
      <c r="A7" s="207"/>
      <c r="B7" s="208"/>
      <c r="C7" s="208"/>
      <c r="D7" s="211"/>
      <c r="E7" s="214"/>
      <c r="F7" s="206"/>
    </row>
    <row r="8" spans="1:6" s="3" customFormat="1" ht="22.5" customHeight="1">
      <c r="A8" s="201" t="s">
        <v>64</v>
      </c>
      <c r="B8" s="202"/>
      <c r="C8" s="203"/>
      <c r="D8" s="10">
        <v>1</v>
      </c>
      <c r="E8" s="10">
        <v>2</v>
      </c>
      <c r="F8" s="24">
        <v>3</v>
      </c>
    </row>
    <row r="9" spans="1:6" s="3" customFormat="1" ht="22.5" customHeight="1">
      <c r="A9" s="201" t="s">
        <v>65</v>
      </c>
      <c r="B9" s="202"/>
      <c r="C9" s="203"/>
      <c r="D9" s="89">
        <v>370.26</v>
      </c>
      <c r="E9" s="89">
        <v>268.41</v>
      </c>
      <c r="F9" s="89">
        <f>D9-E9</f>
        <v>101.84999999999997</v>
      </c>
    </row>
    <row r="10" spans="1:6" s="3" customFormat="1" ht="22.5" customHeight="1">
      <c r="A10" s="153">
        <v>208</v>
      </c>
      <c r="B10" s="153"/>
      <c r="C10" s="118" t="s">
        <v>329</v>
      </c>
      <c r="D10" s="119">
        <v>77.23</v>
      </c>
      <c r="E10" s="89">
        <f aca="true" t="shared" si="0" ref="E10:E30">D10</f>
        <v>77.23</v>
      </c>
      <c r="F10" s="89">
        <v>0</v>
      </c>
    </row>
    <row r="11" spans="1:6" s="3" customFormat="1" ht="22.5" customHeight="1">
      <c r="A11" s="154" t="s">
        <v>346</v>
      </c>
      <c r="B11" s="153"/>
      <c r="C11" s="120" t="s">
        <v>363</v>
      </c>
      <c r="D11" s="119">
        <v>77.23</v>
      </c>
      <c r="E11" s="89">
        <f t="shared" si="0"/>
        <v>77.23</v>
      </c>
      <c r="F11" s="89">
        <v>0</v>
      </c>
    </row>
    <row r="12" spans="1:6" s="3" customFormat="1" ht="22.5" customHeight="1">
      <c r="A12" s="154" t="s">
        <v>347</v>
      </c>
      <c r="B12" s="153"/>
      <c r="C12" s="121" t="s">
        <v>330</v>
      </c>
      <c r="D12" s="119">
        <v>72.89</v>
      </c>
      <c r="E12" s="89">
        <f t="shared" si="0"/>
        <v>72.89</v>
      </c>
      <c r="F12" s="89">
        <v>0</v>
      </c>
    </row>
    <row r="13" spans="1:6" s="3" customFormat="1" ht="22.5" customHeight="1">
      <c r="A13" s="154" t="s">
        <v>362</v>
      </c>
      <c r="B13" s="153"/>
      <c r="C13" s="121" t="s">
        <v>364</v>
      </c>
      <c r="D13" s="119">
        <v>4.34</v>
      </c>
      <c r="E13" s="89">
        <f t="shared" si="0"/>
        <v>4.34</v>
      </c>
      <c r="F13" s="89">
        <v>0</v>
      </c>
    </row>
    <row r="14" spans="1:6" s="3" customFormat="1" ht="22.5" customHeight="1">
      <c r="A14" s="154" t="s">
        <v>361</v>
      </c>
      <c r="B14" s="153"/>
      <c r="C14" s="122" t="s">
        <v>331</v>
      </c>
      <c r="D14" s="119">
        <v>4.35</v>
      </c>
      <c r="E14" s="89">
        <f t="shared" si="0"/>
        <v>4.35</v>
      </c>
      <c r="F14" s="89">
        <v>0</v>
      </c>
    </row>
    <row r="15" spans="1:6" s="3" customFormat="1" ht="22.5" customHeight="1">
      <c r="A15" s="154" t="s">
        <v>348</v>
      </c>
      <c r="B15" s="153"/>
      <c r="C15" s="123" t="s">
        <v>332</v>
      </c>
      <c r="D15" s="119">
        <v>4.35</v>
      </c>
      <c r="E15" s="89">
        <f t="shared" si="0"/>
        <v>4.35</v>
      </c>
      <c r="F15" s="89">
        <v>0</v>
      </c>
    </row>
    <row r="16" spans="1:6" s="3" customFormat="1" ht="22.5" customHeight="1">
      <c r="A16" s="154" t="s">
        <v>349</v>
      </c>
      <c r="B16" s="153"/>
      <c r="C16" s="124" t="s">
        <v>333</v>
      </c>
      <c r="D16" s="119">
        <v>2.16</v>
      </c>
      <c r="E16" s="89">
        <f t="shared" si="0"/>
        <v>2.16</v>
      </c>
      <c r="F16" s="89">
        <v>0</v>
      </c>
    </row>
    <row r="17" spans="1:6" s="3" customFormat="1" ht="22.5" customHeight="1">
      <c r="A17" s="154" t="s">
        <v>350</v>
      </c>
      <c r="B17" s="153"/>
      <c r="C17" s="125" t="s">
        <v>334</v>
      </c>
      <c r="D17" s="119">
        <v>1.04</v>
      </c>
      <c r="E17" s="89">
        <f t="shared" si="0"/>
        <v>1.04</v>
      </c>
      <c r="F17" s="89">
        <v>0</v>
      </c>
    </row>
    <row r="18" spans="1:6" s="3" customFormat="1" ht="22.5" customHeight="1">
      <c r="A18" s="154" t="s">
        <v>351</v>
      </c>
      <c r="B18" s="153"/>
      <c r="C18" s="126" t="s">
        <v>335</v>
      </c>
      <c r="D18" s="119">
        <v>1.15</v>
      </c>
      <c r="E18" s="89">
        <f t="shared" si="0"/>
        <v>1.15</v>
      </c>
      <c r="F18" s="89">
        <v>98.5</v>
      </c>
    </row>
    <row r="19" spans="1:6" s="3" customFormat="1" ht="22.5" customHeight="1">
      <c r="A19" s="154" t="s">
        <v>352</v>
      </c>
      <c r="B19" s="153"/>
      <c r="C19" s="127" t="s">
        <v>336</v>
      </c>
      <c r="D19" s="119">
        <v>271.86</v>
      </c>
      <c r="E19" s="89">
        <v>170.01</v>
      </c>
      <c r="F19" s="89">
        <v>98.5</v>
      </c>
    </row>
    <row r="20" spans="1:6" s="3" customFormat="1" ht="22.5" customHeight="1">
      <c r="A20" s="154" t="s">
        <v>353</v>
      </c>
      <c r="B20" s="153"/>
      <c r="C20" s="128" t="s">
        <v>337</v>
      </c>
      <c r="D20" s="119">
        <v>271.86</v>
      </c>
      <c r="E20" s="89">
        <v>170.01</v>
      </c>
      <c r="F20" s="89">
        <v>0</v>
      </c>
    </row>
    <row r="21" spans="1:6" s="3" customFormat="1" ht="22.5" customHeight="1">
      <c r="A21" s="154" t="s">
        <v>354</v>
      </c>
      <c r="B21" s="153"/>
      <c r="C21" s="129" t="s">
        <v>338</v>
      </c>
      <c r="D21" s="119">
        <v>160.36</v>
      </c>
      <c r="E21" s="89">
        <f t="shared" si="0"/>
        <v>160.36</v>
      </c>
      <c r="F21" s="89">
        <v>0</v>
      </c>
    </row>
    <row r="22" spans="1:6" s="3" customFormat="1" ht="22.5" customHeight="1">
      <c r="A22" s="154" t="s">
        <v>355</v>
      </c>
      <c r="B22" s="153"/>
      <c r="C22" s="130" t="s">
        <v>339</v>
      </c>
      <c r="D22" s="119">
        <v>41</v>
      </c>
      <c r="E22" s="89">
        <v>0</v>
      </c>
      <c r="F22" s="89">
        <v>41</v>
      </c>
    </row>
    <row r="23" spans="1:6" s="3" customFormat="1" ht="22.5" customHeight="1">
      <c r="A23" s="154" t="s">
        <v>365</v>
      </c>
      <c r="B23" s="153"/>
      <c r="C23" s="131" t="s">
        <v>366</v>
      </c>
      <c r="D23" s="119">
        <v>12</v>
      </c>
      <c r="E23" s="89">
        <v>0</v>
      </c>
      <c r="F23" s="89">
        <v>12</v>
      </c>
    </row>
    <row r="24" spans="1:6" s="3" customFormat="1" ht="22.5" customHeight="1">
      <c r="A24" s="154" t="s">
        <v>342</v>
      </c>
      <c r="B24" s="153"/>
      <c r="C24" s="132" t="s">
        <v>367</v>
      </c>
      <c r="D24" s="119">
        <v>33.85</v>
      </c>
      <c r="E24" s="89">
        <v>0</v>
      </c>
      <c r="F24" s="89">
        <v>8</v>
      </c>
    </row>
    <row r="25" spans="1:6" s="4" customFormat="1" ht="22.5" customHeight="1">
      <c r="A25" s="165" t="s">
        <v>368</v>
      </c>
      <c r="B25" s="165"/>
      <c r="C25" s="133" t="s">
        <v>369</v>
      </c>
      <c r="D25" s="119">
        <v>15</v>
      </c>
      <c r="E25" s="89">
        <v>0</v>
      </c>
      <c r="F25" s="89">
        <v>15</v>
      </c>
    </row>
    <row r="26" spans="1:6" s="4" customFormat="1" ht="22.5" customHeight="1">
      <c r="A26" s="165" t="s">
        <v>370</v>
      </c>
      <c r="B26" s="165"/>
      <c r="C26" s="134" t="s">
        <v>371</v>
      </c>
      <c r="D26" s="119">
        <v>9.65</v>
      </c>
      <c r="E26" s="89">
        <v>9.65</v>
      </c>
      <c r="F26" s="89">
        <v>22.85</v>
      </c>
    </row>
    <row r="27" spans="1:6" s="4" customFormat="1" ht="22.5" customHeight="1">
      <c r="A27" s="165" t="s">
        <v>343</v>
      </c>
      <c r="B27" s="165"/>
      <c r="C27" s="135" t="s">
        <v>340</v>
      </c>
      <c r="D27" s="119">
        <v>16.82</v>
      </c>
      <c r="E27" s="89">
        <f t="shared" si="0"/>
        <v>16.82</v>
      </c>
      <c r="F27" s="89">
        <v>0</v>
      </c>
    </row>
    <row r="28" spans="1:6" s="4" customFormat="1" ht="22.5" customHeight="1">
      <c r="A28" s="180" t="s">
        <v>356</v>
      </c>
      <c r="B28" s="180"/>
      <c r="C28" s="136" t="s">
        <v>341</v>
      </c>
      <c r="D28" s="119">
        <v>16.82</v>
      </c>
      <c r="E28" s="89">
        <f t="shared" si="0"/>
        <v>16.82</v>
      </c>
      <c r="F28" s="89">
        <v>0</v>
      </c>
    </row>
    <row r="29" spans="1:6" s="4" customFormat="1" ht="22.5" customHeight="1">
      <c r="A29" s="154" t="s">
        <v>344</v>
      </c>
      <c r="B29" s="154"/>
      <c r="C29" s="137" t="s">
        <v>219</v>
      </c>
      <c r="D29" s="119">
        <v>15.22</v>
      </c>
      <c r="E29" s="89">
        <f t="shared" si="0"/>
        <v>15.22</v>
      </c>
      <c r="F29" s="89">
        <v>0</v>
      </c>
    </row>
    <row r="30" spans="1:6" s="4" customFormat="1" ht="22.5" customHeight="1" thickBot="1">
      <c r="A30" s="154" t="s">
        <v>357</v>
      </c>
      <c r="B30" s="154"/>
      <c r="C30" s="138" t="s">
        <v>231</v>
      </c>
      <c r="D30" s="139">
        <v>1.6</v>
      </c>
      <c r="E30" s="89">
        <f t="shared" si="0"/>
        <v>1.6</v>
      </c>
      <c r="F30" s="89">
        <v>0</v>
      </c>
    </row>
    <row r="31" spans="1:10" ht="80.25" customHeight="1">
      <c r="A31" s="197" t="s">
        <v>278</v>
      </c>
      <c r="B31" s="197"/>
      <c r="C31" s="197"/>
      <c r="D31" s="197"/>
      <c r="E31" s="197"/>
      <c r="F31" s="197"/>
      <c r="G31" s="197"/>
      <c r="H31" s="197"/>
      <c r="I31" s="197"/>
      <c r="J31" s="197"/>
    </row>
    <row r="32" ht="14.25">
      <c r="A32" s="22"/>
    </row>
    <row r="33" ht="14.25">
      <c r="A33" s="22"/>
    </row>
    <row r="34" ht="14.25">
      <c r="A34" s="22"/>
    </row>
  </sheetData>
  <sheetProtection/>
  <mergeCells count="31">
    <mergeCell ref="F4:F7"/>
    <mergeCell ref="A5:B7"/>
    <mergeCell ref="A30:B30"/>
    <mergeCell ref="C5:C7"/>
    <mergeCell ref="D4:D7"/>
    <mergeCell ref="E4:E7"/>
    <mergeCell ref="A10:B10"/>
    <mergeCell ref="A11:B11"/>
    <mergeCell ref="A12:B12"/>
    <mergeCell ref="A13:B13"/>
    <mergeCell ref="A31:J31"/>
    <mergeCell ref="A1:F1"/>
    <mergeCell ref="A4:C4"/>
    <mergeCell ref="A8:C8"/>
    <mergeCell ref="A9:C9"/>
    <mergeCell ref="A25:B25"/>
    <mergeCell ref="A26:B26"/>
    <mergeCell ref="A27:B27"/>
    <mergeCell ref="A28:B28"/>
    <mergeCell ref="A29:B29"/>
    <mergeCell ref="A14:B14"/>
    <mergeCell ref="A15:B15"/>
    <mergeCell ref="A16:B16"/>
    <mergeCell ref="A17:B17"/>
    <mergeCell ref="A22:B22"/>
    <mergeCell ref="A23:B23"/>
    <mergeCell ref="A24:B24"/>
    <mergeCell ref="A18:B18"/>
    <mergeCell ref="A19:B19"/>
    <mergeCell ref="A20:B20"/>
    <mergeCell ref="A21:B21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63" r:id="rId1"/>
  <headerFooter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C10">
      <selection activeCell="I26" sqref="I26"/>
    </sheetView>
  </sheetViews>
  <sheetFormatPr defaultColWidth="8.75390625" defaultRowHeight="14.25"/>
  <cols>
    <col min="1" max="1" width="9.125" style="36" customWidth="1"/>
    <col min="2" max="2" width="26.875" style="36" customWidth="1"/>
    <col min="3" max="3" width="12.00390625" style="36" customWidth="1"/>
    <col min="4" max="4" width="9.125" style="36" customWidth="1"/>
    <col min="5" max="5" width="19.00390625" style="36" bestFit="1" customWidth="1"/>
    <col min="6" max="6" width="12.00390625" style="36" customWidth="1"/>
    <col min="7" max="7" width="9.125" style="36" customWidth="1"/>
    <col min="8" max="8" width="22.625" style="36" bestFit="1" customWidth="1"/>
    <col min="9" max="9" width="12.00390625" style="36" customWidth="1"/>
    <col min="10" max="10" width="8.50390625" style="36" customWidth="1"/>
    <col min="11" max="32" width="9.00390625" style="36" bestFit="1" customWidth="1"/>
    <col min="33" max="16384" width="8.75390625" style="36" customWidth="1"/>
  </cols>
  <sheetData>
    <row r="1" spans="1:9" ht="21.75">
      <c r="A1" s="198" t="s">
        <v>87</v>
      </c>
      <c r="B1" s="198"/>
      <c r="C1" s="198"/>
      <c r="D1" s="198"/>
      <c r="E1" s="198"/>
      <c r="F1" s="198"/>
      <c r="G1" s="198"/>
      <c r="H1" s="198"/>
      <c r="I1" s="198"/>
    </row>
    <row r="2" spans="1:9" s="37" customFormat="1" ht="20.25" customHeight="1">
      <c r="A2" s="40"/>
      <c r="B2" s="40"/>
      <c r="C2" s="40"/>
      <c r="I2" s="45" t="s">
        <v>88</v>
      </c>
    </row>
    <row r="3" spans="1:9" s="38" customFormat="1" ht="15" customHeight="1">
      <c r="A3" s="144" t="s">
        <v>360</v>
      </c>
      <c r="I3" s="46" t="s">
        <v>2</v>
      </c>
    </row>
    <row r="4" spans="1:9" s="39" customFormat="1" ht="15" customHeight="1">
      <c r="A4" s="215" t="s">
        <v>89</v>
      </c>
      <c r="B4" s="216"/>
      <c r="C4" s="216"/>
      <c r="D4" s="216" t="s">
        <v>90</v>
      </c>
      <c r="E4" s="216"/>
      <c r="F4" s="216"/>
      <c r="G4" s="216"/>
      <c r="H4" s="216"/>
      <c r="I4" s="217"/>
    </row>
    <row r="5" spans="1:9" s="39" customFormat="1" ht="15" customHeight="1">
      <c r="A5" s="224" t="s">
        <v>91</v>
      </c>
      <c r="B5" s="225" t="s">
        <v>63</v>
      </c>
      <c r="C5" s="225" t="s">
        <v>75</v>
      </c>
      <c r="D5" s="224" t="s">
        <v>91</v>
      </c>
      <c r="E5" s="225" t="s">
        <v>63</v>
      </c>
      <c r="F5" s="225" t="s">
        <v>75</v>
      </c>
      <c r="G5" s="224" t="s">
        <v>91</v>
      </c>
      <c r="H5" s="225" t="s">
        <v>63</v>
      </c>
      <c r="I5" s="220" t="s">
        <v>75</v>
      </c>
    </row>
    <row r="6" spans="1:9" s="39" customFormat="1" ht="15" customHeight="1">
      <c r="A6" s="224"/>
      <c r="B6" s="225"/>
      <c r="C6" s="225"/>
      <c r="D6" s="224"/>
      <c r="E6" s="225"/>
      <c r="F6" s="225"/>
      <c r="G6" s="224"/>
      <c r="H6" s="225"/>
      <c r="I6" s="220"/>
    </row>
    <row r="7" spans="1:9" s="39" customFormat="1" ht="13.5" customHeight="1">
      <c r="A7" s="41" t="s">
        <v>92</v>
      </c>
      <c r="B7" s="42" t="s">
        <v>93</v>
      </c>
      <c r="C7" s="43">
        <v>136.4</v>
      </c>
      <c r="D7" s="42" t="s">
        <v>94</v>
      </c>
      <c r="E7" s="42" t="s">
        <v>95</v>
      </c>
      <c r="F7" s="43">
        <v>24.1</v>
      </c>
      <c r="G7" s="42" t="s">
        <v>96</v>
      </c>
      <c r="H7" s="42" t="s">
        <v>97</v>
      </c>
      <c r="I7" s="47"/>
    </row>
    <row r="8" spans="1:9" s="39" customFormat="1" ht="13.5" customHeight="1">
      <c r="A8" s="41" t="s">
        <v>98</v>
      </c>
      <c r="B8" s="42" t="s">
        <v>99</v>
      </c>
      <c r="C8" s="43">
        <v>46.61</v>
      </c>
      <c r="D8" s="42" t="s">
        <v>100</v>
      </c>
      <c r="E8" s="42" t="s">
        <v>101</v>
      </c>
      <c r="F8" s="43">
        <v>1.03</v>
      </c>
      <c r="G8" s="42" t="s">
        <v>102</v>
      </c>
      <c r="H8" s="42" t="s">
        <v>103</v>
      </c>
      <c r="I8" s="47"/>
    </row>
    <row r="9" spans="1:9" s="39" customFormat="1" ht="13.5" customHeight="1">
      <c r="A9" s="41" t="s">
        <v>104</v>
      </c>
      <c r="B9" s="42" t="s">
        <v>105</v>
      </c>
      <c r="C9" s="43">
        <v>60.7</v>
      </c>
      <c r="D9" s="42" t="s">
        <v>106</v>
      </c>
      <c r="E9" s="42" t="s">
        <v>107</v>
      </c>
      <c r="F9" s="43"/>
      <c r="G9" s="42" t="s">
        <v>108</v>
      </c>
      <c r="H9" s="42" t="s">
        <v>109</v>
      </c>
      <c r="I9" s="47"/>
    </row>
    <row r="10" spans="1:9" s="39" customFormat="1" ht="13.5" customHeight="1">
      <c r="A10" s="41" t="s">
        <v>110</v>
      </c>
      <c r="B10" s="42" t="s">
        <v>111</v>
      </c>
      <c r="C10" s="43">
        <v>20.99</v>
      </c>
      <c r="D10" s="42" t="s">
        <v>112</v>
      </c>
      <c r="E10" s="42" t="s">
        <v>113</v>
      </c>
      <c r="F10" s="43"/>
      <c r="G10" s="42" t="s">
        <v>114</v>
      </c>
      <c r="H10" s="42" t="s">
        <v>115</v>
      </c>
      <c r="I10" s="47"/>
    </row>
    <row r="11" spans="1:9" s="39" customFormat="1" ht="13.5" customHeight="1">
      <c r="A11" s="41" t="s">
        <v>116</v>
      </c>
      <c r="B11" s="42" t="s">
        <v>117</v>
      </c>
      <c r="C11" s="43">
        <v>8.1</v>
      </c>
      <c r="D11" s="42" t="s">
        <v>118</v>
      </c>
      <c r="E11" s="42" t="s">
        <v>119</v>
      </c>
      <c r="F11" s="43"/>
      <c r="G11" s="42" t="s">
        <v>120</v>
      </c>
      <c r="H11" s="42" t="s">
        <v>121</v>
      </c>
      <c r="I11" s="47"/>
    </row>
    <row r="12" spans="1:9" s="39" customFormat="1" ht="13.5" customHeight="1">
      <c r="A12" s="41" t="s">
        <v>122</v>
      </c>
      <c r="B12" s="42" t="s">
        <v>123</v>
      </c>
      <c r="C12" s="43"/>
      <c r="D12" s="42" t="s">
        <v>124</v>
      </c>
      <c r="E12" s="42" t="s">
        <v>125</v>
      </c>
      <c r="F12" s="43">
        <v>0.2</v>
      </c>
      <c r="G12" s="42" t="s">
        <v>126</v>
      </c>
      <c r="H12" s="42" t="s">
        <v>127</v>
      </c>
      <c r="I12" s="47"/>
    </row>
    <row r="13" spans="1:9" s="39" customFormat="1" ht="13.5" customHeight="1">
      <c r="A13" s="41" t="s">
        <v>128</v>
      </c>
      <c r="B13" s="42" t="s">
        <v>129</v>
      </c>
      <c r="C13" s="43"/>
      <c r="D13" s="42" t="s">
        <v>130</v>
      </c>
      <c r="E13" s="42" t="s">
        <v>131</v>
      </c>
      <c r="F13" s="43">
        <v>0.5</v>
      </c>
      <c r="G13" s="42" t="s">
        <v>132</v>
      </c>
      <c r="H13" s="42" t="s">
        <v>133</v>
      </c>
      <c r="I13" s="47"/>
    </row>
    <row r="14" spans="1:9" s="39" customFormat="1" ht="13.5" customHeight="1">
      <c r="A14" s="41" t="s">
        <v>134</v>
      </c>
      <c r="B14" s="42" t="s">
        <v>135</v>
      </c>
      <c r="C14" s="43"/>
      <c r="D14" s="42" t="s">
        <v>136</v>
      </c>
      <c r="E14" s="42" t="s">
        <v>137</v>
      </c>
      <c r="F14" s="43">
        <v>1.64</v>
      </c>
      <c r="G14" s="42" t="s">
        <v>138</v>
      </c>
      <c r="H14" s="42" t="s">
        <v>139</v>
      </c>
      <c r="I14" s="47"/>
    </row>
    <row r="15" spans="1:9" s="39" customFormat="1" ht="13.5" customHeight="1">
      <c r="A15" s="41" t="s">
        <v>140</v>
      </c>
      <c r="B15" s="42" t="s">
        <v>141</v>
      </c>
      <c r="C15" s="43"/>
      <c r="D15" s="42" t="s">
        <v>142</v>
      </c>
      <c r="E15" s="42" t="s">
        <v>143</v>
      </c>
      <c r="F15" s="43"/>
      <c r="G15" s="42" t="s">
        <v>144</v>
      </c>
      <c r="H15" s="42" t="s">
        <v>145</v>
      </c>
      <c r="I15" s="47"/>
    </row>
    <row r="16" spans="1:9" s="39" customFormat="1" ht="13.5" customHeight="1">
      <c r="A16" s="41" t="s">
        <v>146</v>
      </c>
      <c r="B16" s="42" t="s">
        <v>147</v>
      </c>
      <c r="C16" s="43"/>
      <c r="D16" s="42" t="s">
        <v>148</v>
      </c>
      <c r="E16" s="42" t="s">
        <v>149</v>
      </c>
      <c r="F16" s="43"/>
      <c r="G16" s="42" t="s">
        <v>150</v>
      </c>
      <c r="H16" s="42" t="s">
        <v>151</v>
      </c>
      <c r="I16" s="47"/>
    </row>
    <row r="17" spans="1:9" s="39" customFormat="1" ht="13.5" customHeight="1">
      <c r="A17" s="41" t="s">
        <v>152</v>
      </c>
      <c r="B17" s="42" t="s">
        <v>153</v>
      </c>
      <c r="C17" s="43">
        <v>107.91</v>
      </c>
      <c r="D17" s="42" t="s">
        <v>154</v>
      </c>
      <c r="E17" s="42" t="s">
        <v>155</v>
      </c>
      <c r="F17" s="43">
        <v>0.71</v>
      </c>
      <c r="G17" s="42" t="s">
        <v>156</v>
      </c>
      <c r="H17" s="42" t="s">
        <v>157</v>
      </c>
      <c r="I17" s="47"/>
    </row>
    <row r="18" spans="1:9" s="39" customFormat="1" ht="13.5" customHeight="1">
      <c r="A18" s="41" t="s">
        <v>158</v>
      </c>
      <c r="B18" s="42" t="s">
        <v>159</v>
      </c>
      <c r="C18" s="43"/>
      <c r="D18" s="42" t="s">
        <v>160</v>
      </c>
      <c r="E18" s="42" t="s">
        <v>161</v>
      </c>
      <c r="F18" s="43"/>
      <c r="G18" s="42" t="s">
        <v>162</v>
      </c>
      <c r="H18" s="42" t="s">
        <v>163</v>
      </c>
      <c r="I18" s="47"/>
    </row>
    <row r="19" spans="1:9" s="39" customFormat="1" ht="13.5" customHeight="1">
      <c r="A19" s="41" t="s">
        <v>164</v>
      </c>
      <c r="B19" s="42" t="s">
        <v>165</v>
      </c>
      <c r="C19" s="43">
        <v>77.23</v>
      </c>
      <c r="D19" s="42" t="s">
        <v>166</v>
      </c>
      <c r="E19" s="42" t="s">
        <v>167</v>
      </c>
      <c r="F19" s="43"/>
      <c r="G19" s="42" t="s">
        <v>168</v>
      </c>
      <c r="H19" s="42" t="s">
        <v>169</v>
      </c>
      <c r="I19" s="47"/>
    </row>
    <row r="20" spans="1:9" s="39" customFormat="1" ht="13.5" customHeight="1">
      <c r="A20" s="41" t="s">
        <v>170</v>
      </c>
      <c r="B20" s="42" t="s">
        <v>171</v>
      </c>
      <c r="C20" s="43"/>
      <c r="D20" s="42" t="s">
        <v>172</v>
      </c>
      <c r="E20" s="42" t="s">
        <v>173</v>
      </c>
      <c r="F20" s="43"/>
      <c r="G20" s="42" t="s">
        <v>174</v>
      </c>
      <c r="H20" s="42" t="s">
        <v>175</v>
      </c>
      <c r="I20" s="47"/>
    </row>
    <row r="21" spans="1:9" s="39" customFormat="1" ht="13.5" customHeight="1">
      <c r="A21" s="41" t="s">
        <v>176</v>
      </c>
      <c r="B21" s="42" t="s">
        <v>177</v>
      </c>
      <c r="C21" s="43"/>
      <c r="D21" s="42" t="s">
        <v>178</v>
      </c>
      <c r="E21" s="42" t="s">
        <v>179</v>
      </c>
      <c r="F21" s="43">
        <v>9.7</v>
      </c>
      <c r="G21" s="42" t="s">
        <v>180</v>
      </c>
      <c r="H21" s="42" t="s">
        <v>181</v>
      </c>
      <c r="I21" s="47"/>
    </row>
    <row r="22" spans="1:9" s="39" customFormat="1" ht="13.5" customHeight="1">
      <c r="A22" s="41" t="s">
        <v>182</v>
      </c>
      <c r="B22" s="42" t="s">
        <v>183</v>
      </c>
      <c r="C22" s="43"/>
      <c r="D22" s="42" t="s">
        <v>184</v>
      </c>
      <c r="E22" s="42" t="s">
        <v>185</v>
      </c>
      <c r="F22" s="43">
        <v>0</v>
      </c>
      <c r="G22" s="42" t="s">
        <v>186</v>
      </c>
      <c r="H22" s="42" t="s">
        <v>187</v>
      </c>
      <c r="I22" s="47"/>
    </row>
    <row r="23" spans="1:9" s="39" customFormat="1" ht="13.5" customHeight="1">
      <c r="A23" s="41" t="s">
        <v>188</v>
      </c>
      <c r="B23" s="42" t="s">
        <v>189</v>
      </c>
      <c r="C23" s="43"/>
      <c r="D23" s="42" t="s">
        <v>190</v>
      </c>
      <c r="E23" s="42" t="s">
        <v>191</v>
      </c>
      <c r="F23" s="43">
        <v>0.5</v>
      </c>
      <c r="G23" s="42" t="s">
        <v>192</v>
      </c>
      <c r="H23" s="42" t="s">
        <v>193</v>
      </c>
      <c r="I23" s="47"/>
    </row>
    <row r="24" spans="1:9" s="39" customFormat="1" ht="13.5" customHeight="1">
      <c r="A24" s="41" t="s">
        <v>194</v>
      </c>
      <c r="B24" s="42" t="s">
        <v>195</v>
      </c>
      <c r="C24" s="43">
        <v>4.35</v>
      </c>
      <c r="D24" s="42" t="s">
        <v>196</v>
      </c>
      <c r="E24" s="42" t="s">
        <v>197</v>
      </c>
      <c r="F24" s="43"/>
      <c r="G24" s="42" t="s">
        <v>198</v>
      </c>
      <c r="H24" s="42" t="s">
        <v>199</v>
      </c>
      <c r="I24" s="47"/>
    </row>
    <row r="25" spans="1:9" s="39" customFormat="1" ht="13.5" customHeight="1">
      <c r="A25" s="41" t="s">
        <v>200</v>
      </c>
      <c r="B25" s="42" t="s">
        <v>201</v>
      </c>
      <c r="C25" s="43"/>
      <c r="D25" s="42" t="s">
        <v>202</v>
      </c>
      <c r="E25" s="42" t="s">
        <v>203</v>
      </c>
      <c r="F25" s="43"/>
      <c r="G25" s="42" t="s">
        <v>204</v>
      </c>
      <c r="H25" s="42" t="s">
        <v>205</v>
      </c>
      <c r="I25" s="47"/>
    </row>
    <row r="26" spans="1:9" s="39" customFormat="1" ht="13.5" customHeight="1">
      <c r="A26" s="41" t="s">
        <v>206</v>
      </c>
      <c r="B26" s="42" t="s">
        <v>207</v>
      </c>
      <c r="C26" s="43"/>
      <c r="D26" s="42" t="s">
        <v>208</v>
      </c>
      <c r="E26" s="42" t="s">
        <v>209</v>
      </c>
      <c r="F26" s="43"/>
      <c r="G26" s="42" t="s">
        <v>210</v>
      </c>
      <c r="H26" s="42" t="s">
        <v>211</v>
      </c>
      <c r="I26" s="47"/>
    </row>
    <row r="27" spans="1:9" s="39" customFormat="1" ht="13.5" customHeight="1">
      <c r="A27" s="41" t="s">
        <v>212</v>
      </c>
      <c r="B27" s="42" t="s">
        <v>213</v>
      </c>
      <c r="C27" s="43"/>
      <c r="D27" s="42" t="s">
        <v>214</v>
      </c>
      <c r="E27" s="42" t="s">
        <v>215</v>
      </c>
      <c r="F27" s="43"/>
      <c r="G27" s="42" t="s">
        <v>216</v>
      </c>
      <c r="H27" s="42" t="s">
        <v>217</v>
      </c>
      <c r="I27" s="47"/>
    </row>
    <row r="28" spans="1:9" s="39" customFormat="1" ht="13.5" customHeight="1">
      <c r="A28" s="41" t="s">
        <v>218</v>
      </c>
      <c r="B28" s="42" t="s">
        <v>219</v>
      </c>
      <c r="C28" s="43">
        <v>15.22</v>
      </c>
      <c r="D28" s="42" t="s">
        <v>220</v>
      </c>
      <c r="E28" s="42" t="s">
        <v>221</v>
      </c>
      <c r="F28" s="43"/>
      <c r="G28" s="42" t="s">
        <v>222</v>
      </c>
      <c r="H28" s="42" t="s">
        <v>223</v>
      </c>
      <c r="I28" s="47"/>
    </row>
    <row r="29" spans="1:9" s="39" customFormat="1" ht="13.5" customHeight="1">
      <c r="A29" s="41" t="s">
        <v>224</v>
      </c>
      <c r="B29" s="42" t="s">
        <v>225</v>
      </c>
      <c r="C29" s="43"/>
      <c r="D29" s="42" t="s">
        <v>226</v>
      </c>
      <c r="E29" s="42" t="s">
        <v>227</v>
      </c>
      <c r="F29" s="43"/>
      <c r="G29" s="42" t="s">
        <v>228</v>
      </c>
      <c r="H29" s="42" t="s">
        <v>229</v>
      </c>
      <c r="I29" s="47"/>
    </row>
    <row r="30" spans="1:9" s="39" customFormat="1" ht="13.5" customHeight="1">
      <c r="A30" s="41" t="s">
        <v>230</v>
      </c>
      <c r="B30" s="42" t="s">
        <v>231</v>
      </c>
      <c r="C30" s="43">
        <v>11.11</v>
      </c>
      <c r="D30" s="42" t="s">
        <v>232</v>
      </c>
      <c r="E30" s="42" t="s">
        <v>233</v>
      </c>
      <c r="F30" s="43"/>
      <c r="G30" s="42" t="s">
        <v>234</v>
      </c>
      <c r="H30" s="42" t="s">
        <v>235</v>
      </c>
      <c r="I30" s="47"/>
    </row>
    <row r="31" spans="1:9" s="39" customFormat="1" ht="13.5" customHeight="1">
      <c r="A31" s="41" t="s">
        <v>236</v>
      </c>
      <c r="B31" s="42" t="s">
        <v>237</v>
      </c>
      <c r="C31" s="43"/>
      <c r="D31" s="42" t="s">
        <v>238</v>
      </c>
      <c r="E31" s="42" t="s">
        <v>239</v>
      </c>
      <c r="F31" s="43">
        <v>4</v>
      </c>
      <c r="G31" s="42" t="s">
        <v>240</v>
      </c>
      <c r="H31" s="42" t="s">
        <v>241</v>
      </c>
      <c r="I31" s="47"/>
    </row>
    <row r="32" spans="1:9" s="39" customFormat="1" ht="13.5" customHeight="1">
      <c r="A32" s="41" t="s">
        <v>242</v>
      </c>
      <c r="B32" s="42" t="s">
        <v>243</v>
      </c>
      <c r="C32" s="43"/>
      <c r="D32" s="42" t="s">
        <v>244</v>
      </c>
      <c r="E32" s="42" t="s">
        <v>245</v>
      </c>
      <c r="F32" s="43">
        <v>5.82</v>
      </c>
      <c r="G32" s="42" t="s">
        <v>246</v>
      </c>
      <c r="H32" s="42" t="s">
        <v>247</v>
      </c>
      <c r="I32" s="47"/>
    </row>
    <row r="33" spans="1:9" s="39" customFormat="1" ht="13.5" customHeight="1">
      <c r="A33" s="41" t="s">
        <v>248</v>
      </c>
      <c r="B33" s="42" t="s">
        <v>249</v>
      </c>
      <c r="C33" s="43"/>
      <c r="D33" s="42" t="s">
        <v>250</v>
      </c>
      <c r="E33" s="42" t="s">
        <v>251</v>
      </c>
      <c r="F33" s="43"/>
      <c r="G33" s="42" t="s">
        <v>252</v>
      </c>
      <c r="H33" s="42" t="s">
        <v>252</v>
      </c>
      <c r="I33" s="47"/>
    </row>
    <row r="34" spans="1:9" s="39" customFormat="1" ht="13.5" customHeight="1">
      <c r="A34" s="41" t="s">
        <v>252</v>
      </c>
      <c r="B34" s="42" t="s">
        <v>252</v>
      </c>
      <c r="C34" s="43" t="s">
        <v>252</v>
      </c>
      <c r="D34" s="42" t="s">
        <v>253</v>
      </c>
      <c r="E34" s="42" t="s">
        <v>254</v>
      </c>
      <c r="F34" s="43"/>
      <c r="G34" s="42" t="s">
        <v>252</v>
      </c>
      <c r="H34" s="42" t="s">
        <v>252</v>
      </c>
      <c r="I34" s="47"/>
    </row>
    <row r="35" spans="1:9" s="39" customFormat="1" ht="15" customHeight="1">
      <c r="A35" s="218" t="s">
        <v>255</v>
      </c>
      <c r="B35" s="219"/>
      <c r="C35" s="44">
        <v>244.31</v>
      </c>
      <c r="D35" s="219" t="s">
        <v>256</v>
      </c>
      <c r="E35" s="219"/>
      <c r="F35" s="219"/>
      <c r="G35" s="219"/>
      <c r="H35" s="219"/>
      <c r="I35" s="48">
        <v>24.1</v>
      </c>
    </row>
    <row r="36" spans="1:9" ht="80.25" customHeight="1">
      <c r="A36" s="221" t="s">
        <v>279</v>
      </c>
      <c r="B36" s="222"/>
      <c r="C36" s="222"/>
      <c r="D36" s="222"/>
      <c r="E36" s="222"/>
      <c r="F36" s="222"/>
      <c r="G36" s="222"/>
      <c r="H36" s="222"/>
      <c r="I36" s="222"/>
    </row>
    <row r="37" spans="1:9" ht="19.5" customHeight="1">
      <c r="A37" s="223"/>
      <c r="B37" s="223"/>
      <c r="C37" s="223"/>
      <c r="D37" s="223"/>
      <c r="E37" s="223"/>
      <c r="F37" s="223"/>
      <c r="G37" s="223"/>
      <c r="H37" s="223"/>
      <c r="I37" s="223"/>
    </row>
  </sheetData>
  <sheetProtection/>
  <mergeCells count="16"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A1:I1"/>
    <mergeCell ref="A4:C4"/>
    <mergeCell ref="D4:I4"/>
    <mergeCell ref="A35:B35"/>
    <mergeCell ref="D35:H35"/>
    <mergeCell ref="I5:I6"/>
  </mergeCells>
  <printOptions horizontalCentered="1"/>
  <pageMargins left="0.29" right="0.35" top="0.63" bottom="0.79" header="0.51" footer="0.2"/>
  <pageSetup horizontalDpi="600" verticalDpi="600" orientation="landscape" paperSize="9" scale="80" r:id="rId1"/>
  <headerFooter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B1">
      <selection activeCell="E7" sqref="E7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98" t="s">
        <v>257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="2" customFormat="1" ht="10.5" customHeight="1">
      <c r="L2" s="23" t="s">
        <v>258</v>
      </c>
    </row>
    <row r="3" spans="1:12" s="2" customFormat="1" ht="15" customHeight="1">
      <c r="A3" s="7" t="s">
        <v>360</v>
      </c>
      <c r="B3" s="8"/>
      <c r="C3" s="8"/>
      <c r="D3" s="8"/>
      <c r="E3" s="8"/>
      <c r="F3" s="8"/>
      <c r="G3" s="8"/>
      <c r="H3" s="8"/>
      <c r="I3" s="8"/>
      <c r="J3" s="8"/>
      <c r="K3" s="9"/>
      <c r="L3" s="23" t="s">
        <v>2</v>
      </c>
    </row>
    <row r="4" spans="1:12" s="3" customFormat="1" ht="27.75" customHeight="1">
      <c r="A4" s="237" t="s">
        <v>372</v>
      </c>
      <c r="B4" s="238"/>
      <c r="C4" s="238"/>
      <c r="D4" s="238"/>
      <c r="E4" s="238"/>
      <c r="F4" s="239"/>
      <c r="G4" s="240" t="s">
        <v>373</v>
      </c>
      <c r="H4" s="238"/>
      <c r="I4" s="238"/>
      <c r="J4" s="238"/>
      <c r="K4" s="238"/>
      <c r="L4" s="241"/>
    </row>
    <row r="5" spans="1:12" s="3" customFormat="1" ht="30" customHeight="1">
      <c r="A5" s="228" t="s">
        <v>65</v>
      </c>
      <c r="B5" s="230" t="s">
        <v>259</v>
      </c>
      <c r="C5" s="242" t="s">
        <v>260</v>
      </c>
      <c r="D5" s="243"/>
      <c r="E5" s="244"/>
      <c r="F5" s="232" t="s">
        <v>261</v>
      </c>
      <c r="G5" s="233" t="s">
        <v>65</v>
      </c>
      <c r="H5" s="230" t="s">
        <v>259</v>
      </c>
      <c r="I5" s="242" t="s">
        <v>260</v>
      </c>
      <c r="J5" s="243"/>
      <c r="K5" s="244"/>
      <c r="L5" s="235" t="s">
        <v>261</v>
      </c>
    </row>
    <row r="6" spans="1:12" s="3" customFormat="1" ht="30" customHeight="1">
      <c r="A6" s="229"/>
      <c r="B6" s="231"/>
      <c r="C6" s="28" t="s">
        <v>262</v>
      </c>
      <c r="D6" s="28" t="s">
        <v>263</v>
      </c>
      <c r="E6" s="28" t="s">
        <v>264</v>
      </c>
      <c r="F6" s="232"/>
      <c r="G6" s="234"/>
      <c r="H6" s="231"/>
      <c r="I6" s="28" t="s">
        <v>262</v>
      </c>
      <c r="J6" s="28" t="s">
        <v>263</v>
      </c>
      <c r="K6" s="28" t="s">
        <v>264</v>
      </c>
      <c r="L6" s="236"/>
    </row>
    <row r="7" spans="1:12" s="3" customFormat="1" ht="27.75" customHeight="1">
      <c r="A7" s="29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3">
        <v>12</v>
      </c>
    </row>
    <row r="8" spans="1:12" s="4" customFormat="1" ht="42.75" customHeight="1">
      <c r="A8" s="31">
        <f>C8</f>
        <v>5.7</v>
      </c>
      <c r="B8" s="32">
        <v>0</v>
      </c>
      <c r="C8" s="32">
        <f>E8+F8+D8</f>
        <v>5.7</v>
      </c>
      <c r="D8" s="32">
        <v>0</v>
      </c>
      <c r="E8" s="32">
        <v>4</v>
      </c>
      <c r="F8" s="32">
        <v>1.7</v>
      </c>
      <c r="G8" s="32">
        <f>H8+I8</f>
        <v>4.5</v>
      </c>
      <c r="H8" s="32">
        <v>0</v>
      </c>
      <c r="I8" s="32">
        <f>L8+K8+J8</f>
        <v>4.5</v>
      </c>
      <c r="J8" s="32">
        <v>0</v>
      </c>
      <c r="K8" s="34">
        <v>4</v>
      </c>
      <c r="L8" s="35">
        <v>0.5</v>
      </c>
    </row>
    <row r="9" spans="1:12" ht="99.75" customHeight="1">
      <c r="A9" s="226" t="s">
        <v>280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</row>
  </sheetData>
  <sheetProtection/>
  <mergeCells count="12"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  <mergeCell ref="H5:H6"/>
    <mergeCell ref="L5:L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4.625" style="5" customWidth="1"/>
    <col min="2" max="2" width="2.75390625" style="5" customWidth="1"/>
    <col min="3" max="3" width="18.625" style="5" customWidth="1"/>
    <col min="4" max="9" width="16.625" style="5" customWidth="1"/>
    <col min="10" max="16384" width="9.00390625" style="5" customWidth="1"/>
  </cols>
  <sheetData>
    <row r="1" spans="1:9" s="1" customFormat="1" ht="30" customHeight="1">
      <c r="A1" s="198" t="s">
        <v>265</v>
      </c>
      <c r="B1" s="198"/>
      <c r="C1" s="198"/>
      <c r="D1" s="198"/>
      <c r="E1" s="198"/>
      <c r="F1" s="198"/>
      <c r="G1" s="198"/>
      <c r="H1" s="198"/>
      <c r="I1" s="198"/>
    </row>
    <row r="2" spans="1:9" s="2" customFormat="1" ht="10.5" customHeight="1">
      <c r="A2" s="6"/>
      <c r="B2" s="6"/>
      <c r="C2" s="6"/>
      <c r="I2" s="23" t="s">
        <v>266</v>
      </c>
    </row>
    <row r="3" spans="1:9" s="2" customFormat="1" ht="15" customHeight="1">
      <c r="A3" s="7" t="s">
        <v>360</v>
      </c>
      <c r="B3" s="6"/>
      <c r="C3" s="6"/>
      <c r="D3" s="8"/>
      <c r="E3" s="8"/>
      <c r="F3" s="8"/>
      <c r="G3" s="8"/>
      <c r="H3" s="9"/>
      <c r="I3" s="23" t="s">
        <v>2</v>
      </c>
    </row>
    <row r="4" spans="1:9" s="3" customFormat="1" ht="20.25" customHeight="1">
      <c r="A4" s="199" t="s">
        <v>85</v>
      </c>
      <c r="B4" s="200"/>
      <c r="C4" s="200"/>
      <c r="D4" s="209" t="s">
        <v>267</v>
      </c>
      <c r="E4" s="212" t="s">
        <v>268</v>
      </c>
      <c r="F4" s="249" t="s">
        <v>269</v>
      </c>
      <c r="G4" s="250"/>
      <c r="H4" s="250"/>
      <c r="I4" s="204" t="s">
        <v>270</v>
      </c>
    </row>
    <row r="5" spans="1:9" s="3" customFormat="1" ht="27" customHeight="1">
      <c r="A5" s="207" t="s">
        <v>62</v>
      </c>
      <c r="B5" s="208"/>
      <c r="C5" s="208" t="s">
        <v>63</v>
      </c>
      <c r="D5" s="210"/>
      <c r="E5" s="213"/>
      <c r="F5" s="213" t="s">
        <v>262</v>
      </c>
      <c r="G5" s="213" t="s">
        <v>86</v>
      </c>
      <c r="H5" s="210" t="s">
        <v>69</v>
      </c>
      <c r="I5" s="205"/>
    </row>
    <row r="6" spans="1:9" s="3" customFormat="1" ht="18" customHeight="1">
      <c r="A6" s="207"/>
      <c r="B6" s="208"/>
      <c r="C6" s="208"/>
      <c r="D6" s="210"/>
      <c r="E6" s="213"/>
      <c r="F6" s="213"/>
      <c r="G6" s="213"/>
      <c r="H6" s="210"/>
      <c r="I6" s="205"/>
    </row>
    <row r="7" spans="1:9" s="3" customFormat="1" ht="22.5" customHeight="1">
      <c r="A7" s="207"/>
      <c r="B7" s="208"/>
      <c r="C7" s="208"/>
      <c r="D7" s="211"/>
      <c r="E7" s="214"/>
      <c r="F7" s="214"/>
      <c r="G7" s="214"/>
      <c r="H7" s="211"/>
      <c r="I7" s="206"/>
    </row>
    <row r="8" spans="1:9" s="3" customFormat="1" ht="22.5" customHeight="1">
      <c r="A8" s="201" t="s">
        <v>64</v>
      </c>
      <c r="B8" s="202"/>
      <c r="C8" s="203"/>
      <c r="D8" s="10">
        <v>1</v>
      </c>
      <c r="E8" s="10">
        <v>2</v>
      </c>
      <c r="F8" s="10">
        <v>3</v>
      </c>
      <c r="G8" s="10">
        <v>4</v>
      </c>
      <c r="H8" s="11">
        <v>5</v>
      </c>
      <c r="I8" s="24">
        <v>6</v>
      </c>
    </row>
    <row r="9" spans="1:9" s="3" customFormat="1" ht="22.5" customHeight="1">
      <c r="A9" s="253" t="s">
        <v>65</v>
      </c>
      <c r="B9" s="254"/>
      <c r="C9" s="255"/>
      <c r="D9" s="12">
        <v>0</v>
      </c>
      <c r="E9" s="12">
        <v>0</v>
      </c>
      <c r="F9" s="12">
        <v>0</v>
      </c>
      <c r="G9" s="12">
        <v>0</v>
      </c>
      <c r="H9" s="13">
        <v>0</v>
      </c>
      <c r="I9" s="25">
        <v>0</v>
      </c>
    </row>
    <row r="10" spans="1:9" s="4" customFormat="1" ht="22.5" customHeight="1">
      <c r="A10" s="251">
        <v>201</v>
      </c>
      <c r="B10" s="252"/>
      <c r="C10" s="114" t="s">
        <v>271</v>
      </c>
      <c r="D10" s="14"/>
      <c r="E10" s="14"/>
      <c r="F10" s="14"/>
      <c r="G10" s="15"/>
      <c r="H10" s="16"/>
      <c r="I10" s="26"/>
    </row>
    <row r="11" spans="1:9" s="4" customFormat="1" ht="22.5" customHeight="1">
      <c r="A11" s="251">
        <v>20101</v>
      </c>
      <c r="B11" s="252"/>
      <c r="C11" s="114" t="s">
        <v>272</v>
      </c>
      <c r="D11" s="14"/>
      <c r="E11" s="14"/>
      <c r="F11" s="14"/>
      <c r="G11" s="14"/>
      <c r="H11" s="18"/>
      <c r="I11" s="26"/>
    </row>
    <row r="12" spans="1:9" s="4" customFormat="1" ht="22.5" customHeight="1">
      <c r="A12" s="251">
        <v>2010101</v>
      </c>
      <c r="B12" s="252"/>
      <c r="C12" s="114" t="s">
        <v>273</v>
      </c>
      <c r="D12" s="14"/>
      <c r="E12" s="14"/>
      <c r="F12" s="14"/>
      <c r="G12" s="14"/>
      <c r="H12" s="18"/>
      <c r="I12" s="26"/>
    </row>
    <row r="13" spans="1:9" s="4" customFormat="1" ht="22.5" customHeight="1">
      <c r="A13" s="245" t="s">
        <v>274</v>
      </c>
      <c r="B13" s="246"/>
      <c r="C13" s="115" t="s">
        <v>274</v>
      </c>
      <c r="D13" s="14"/>
      <c r="E13" s="14"/>
      <c r="F13" s="14"/>
      <c r="G13" s="14"/>
      <c r="H13" s="18"/>
      <c r="I13" s="26"/>
    </row>
    <row r="14" spans="1:9" s="4" customFormat="1" ht="22.5" customHeight="1">
      <c r="A14" s="207"/>
      <c r="B14" s="208"/>
      <c r="C14" s="17"/>
      <c r="D14" s="14"/>
      <c r="E14" s="14"/>
      <c r="F14" s="14"/>
      <c r="G14" s="14"/>
      <c r="H14" s="18"/>
      <c r="I14" s="26"/>
    </row>
    <row r="15" spans="1:9" s="4" customFormat="1" ht="22.5" customHeight="1">
      <c r="A15" s="247"/>
      <c r="B15" s="248"/>
      <c r="C15" s="19"/>
      <c r="D15" s="20"/>
      <c r="E15" s="20"/>
      <c r="F15" s="20"/>
      <c r="G15" s="20"/>
      <c r="H15" s="21"/>
      <c r="I15" s="27"/>
    </row>
    <row r="16" spans="1:9" ht="78" customHeight="1">
      <c r="A16" s="226" t="s">
        <v>281</v>
      </c>
      <c r="B16" s="227"/>
      <c r="C16" s="227"/>
      <c r="D16" s="227"/>
      <c r="E16" s="227"/>
      <c r="F16" s="227"/>
      <c r="G16" s="227"/>
      <c r="H16" s="227"/>
      <c r="I16" s="227"/>
    </row>
    <row r="17" ht="14.25">
      <c r="A17" s="22"/>
    </row>
    <row r="18" ht="14.25">
      <c r="A18" s="22"/>
    </row>
    <row r="19" ht="14.25">
      <c r="A19" s="22"/>
    </row>
  </sheetData>
  <sheetProtection/>
  <mergeCells count="20">
    <mergeCell ref="A11:B11"/>
    <mergeCell ref="A12:B12"/>
    <mergeCell ref="C5:C7"/>
    <mergeCell ref="D4:D7"/>
    <mergeCell ref="A9:C9"/>
    <mergeCell ref="A10:B10"/>
    <mergeCell ref="A1:I1"/>
    <mergeCell ref="A4:C4"/>
    <mergeCell ref="F4:H4"/>
    <mergeCell ref="A8:C8"/>
    <mergeCell ref="I4:I7"/>
    <mergeCell ref="G5:G7"/>
    <mergeCell ref="H5:H7"/>
    <mergeCell ref="A5:B7"/>
    <mergeCell ref="E4:E7"/>
    <mergeCell ref="F5:F7"/>
    <mergeCell ref="A13:B13"/>
    <mergeCell ref="A14:B14"/>
    <mergeCell ref="A15:B15"/>
    <mergeCell ref="A16:I16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DZJCHS</cp:lastModifiedBy>
  <cp:lastPrinted>2018-03-29T12:32:37Z</cp:lastPrinted>
  <dcterms:created xsi:type="dcterms:W3CDTF">2011-12-26T04:36:18Z</dcterms:created>
  <dcterms:modified xsi:type="dcterms:W3CDTF">2018-03-29T13:56:45Z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