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 firstSheet="3" activeTab="6"/>
  </bookViews>
  <sheets>
    <sheet name="财政拨款收支总表" sheetId="1" r:id="rId1"/>
    <sheet name="一般公共预算支出表" sheetId="2" r:id="rId2"/>
    <sheet name="一般公共预算基本支出表（部门经济分类）" sheetId="3" r:id="rId3"/>
    <sheet name="一般公共预算“三公”经费支出表" sheetId="4" r:id="rId4"/>
    <sheet name="政府性基金预算支出表" sheetId="8" r:id="rId5"/>
    <sheet name="部门收支总表" sheetId="5" r:id="rId6"/>
    <sheet name="部门收入表" sheetId="6" r:id="rId7"/>
    <sheet name="部门支出表" sheetId="7" r:id="rId8"/>
  </sheets>
  <calcPr calcId="144525"/>
</workbook>
</file>

<file path=xl/sharedStrings.xml><?xml version="1.0" encoding="utf-8"?>
<sst xmlns="http://schemas.openxmlformats.org/spreadsheetml/2006/main" count="219">
  <si>
    <t>附件1</t>
  </si>
  <si>
    <t>2018年财政拨款收支总表</t>
  </si>
  <si>
    <t>部门名称：湛江市安全生产监督管理局</t>
  </si>
  <si>
    <t>单位：万元</t>
  </si>
  <si>
    <t>收  入</t>
  </si>
  <si>
    <t>支  出</t>
  </si>
  <si>
    <t>项目</t>
  </si>
  <si>
    <t>2018年
预算</t>
  </si>
  <si>
    <t>合计</t>
  </si>
  <si>
    <t>一般公共预算</t>
  </si>
  <si>
    <t>政府性基金预算</t>
  </si>
  <si>
    <t>一、本年收入</t>
  </si>
  <si>
    <t>一、本年支出</t>
  </si>
  <si>
    <t>（一）一般公共预算拨款</t>
  </si>
  <si>
    <t>一般公共服务支出</t>
  </si>
  <si>
    <t>（二）政府性基金预算拨款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</si>
  <si>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</si>
  <si>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</si>
  <si>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</si>
  <si>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</si>
  <si>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</si>
  <si>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</si>
  <si>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</si>
  <si>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</si>
  <si>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</si>
  <si>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</si>
  <si>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</si>
  <si>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二、上年结转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</si>
  <si>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</si>
  <si>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</si>
  <si>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</si>
  <si>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</si>
  <si>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</si>
  <si>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</si>
  <si>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国土海洋气象等支出</t>
  </si>
  <si>
    <t>住房保障支出</t>
  </si>
  <si>
    <t>粮油物资储备支出</t>
  </si>
  <si>
    <t>国有资本经营预算支出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</si>
  <si>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</si>
  <si>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</si>
  <si>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</si>
  <si>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</si>
  <si>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</si>
  <si>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</si>
  <si>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二、结转下年</t>
  </si>
  <si>
    <t>收入总计</t>
  </si>
  <si>
    <t>支出总计</t>
  </si>
  <si>
    <t>附件2</t>
  </si>
  <si>
    <t>2018年一般公共预算支出表</t>
  </si>
  <si>
    <t>功能科目名称</t>
  </si>
  <si>
    <t>一般公共预算拨款</t>
  </si>
  <si>
    <t>基本支出</t>
  </si>
  <si>
    <t>项目支出</t>
  </si>
  <si>
    <t>【17901】湛江市安全生产监督管理局本级</t>
  </si>
  <si>
    <t xml:space="preserve">  【208】社会保障和就业支出</t>
  </si>
  <si>
    <t xml:space="preserve">    【20805】行政事业单位离退休</t>
  </si>
  <si>
    <t xml:space="preserve">      【2080501】归口管理的行政单位离退休</t>
  </si>
  <si>
    <t xml:space="preserve">  【210】医疗卫生与计划生育支出</t>
  </si>
  <si>
    <t xml:space="preserve">    【21011】行政事业单位医疗</t>
  </si>
  <si>
    <t xml:space="preserve">    【2101101】行政单位医疗</t>
  </si>
  <si>
    <t xml:space="preserve">    【2101103】公务员医疗补助</t>
  </si>
  <si>
    <t xml:space="preserve"> 【221】住房保障支出</t>
  </si>
  <si>
    <t xml:space="preserve">   【22102】住房改革支出</t>
  </si>
  <si>
    <t xml:space="preserve">     【2210201】住房公积金</t>
  </si>
  <si>
    <t xml:space="preserve"> 【215】资源勘探信息等支出</t>
  </si>
  <si>
    <t xml:space="preserve">  【21506】安全生产监管</t>
  </si>
  <si>
    <t xml:space="preserve">    【2150601】行政运行（安全生产监管）</t>
  </si>
  <si>
    <t xml:space="preserve">    【2150699】其它安全生产监管支出</t>
  </si>
  <si>
    <t>【17902】湛江市安全生产宣传教育中心</t>
  </si>
  <si>
    <t xml:space="preserve">    【2101102】事业单位医疗</t>
  </si>
  <si>
    <t>【215】资源勘探信息等支出</t>
  </si>
  <si>
    <t>附件3</t>
  </si>
  <si>
    <t>2018年一般公共预算基本支出表（部门经济分类）</t>
  </si>
  <si>
    <t>部门经济科目名称</t>
  </si>
  <si>
    <t>【179011】湛江市安全生产监督管理局本级</t>
  </si>
  <si>
    <t>【3011】 工资福利支出</t>
  </si>
  <si>
    <t>【301011】 基本工资</t>
  </si>
  <si>
    <t>【301021】 津贴补贴</t>
  </si>
  <si>
    <t>【301031】 奖金</t>
  </si>
  <si>
    <t>【30108】机关事业单位基本养老保险缴费</t>
  </si>
  <si>
    <t>【30111】公务员医疗补助缴费</t>
  </si>
  <si>
    <t>【30113】住房公积金</t>
  </si>
  <si>
    <t>【30199】其他工资福利支出</t>
  </si>
  <si>
    <t>【302】商品和服务支出</t>
  </si>
  <si>
    <t xml:space="preserve">【30201】办公费 </t>
  </si>
  <si>
    <t>【30202】印刷费</t>
  </si>
  <si>
    <t xml:space="preserve">【30204】手续费 </t>
  </si>
  <si>
    <t>【30205】水费</t>
  </si>
  <si>
    <t>【30206】电费</t>
  </si>
  <si>
    <t>【30207】邮电费</t>
  </si>
  <si>
    <t xml:space="preserve">【30211】差旅费 </t>
  </si>
  <si>
    <t>【30213】维修（护）费</t>
  </si>
  <si>
    <t>【30214】租赁费</t>
  </si>
  <si>
    <t>【30215】会议费</t>
  </si>
  <si>
    <t>【302161】培训费</t>
  </si>
  <si>
    <t>【30217】公务接待费</t>
  </si>
  <si>
    <t>【30226】劳务费</t>
  </si>
  <si>
    <t>【30227】委托业务费</t>
  </si>
  <si>
    <t>【30231】公务用车运行维护费</t>
  </si>
  <si>
    <t>【30239】其他交通费用</t>
  </si>
  <si>
    <t>【30299】其他商品和服务支出</t>
  </si>
  <si>
    <t>【303】对个人和家庭的补助</t>
  </si>
  <si>
    <t>【30302】退休费</t>
  </si>
  <si>
    <t>【30309】奖励金</t>
  </si>
  <si>
    <t>【301】工资福利支出</t>
  </si>
  <si>
    <t>【30101】基本工资</t>
  </si>
  <si>
    <t>【301031】奖金</t>
  </si>
  <si>
    <t>【30107】绩效工资</t>
  </si>
  <si>
    <t>【3021】商品和服务支出</t>
  </si>
  <si>
    <t>附件4</t>
  </si>
  <si>
    <t>2018年一般公共预算“三公”经费支出表</t>
  </si>
  <si>
    <t>本年预算数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</si>
  <si>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</si>
  <si>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</si>
  <si>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</si>
  <si>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</si>
  <si>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</si>
  <si>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附件5</t>
  </si>
  <si>
    <t>2018年政府性基金预算支出表</t>
  </si>
  <si>
    <t>单位:万元</t>
  </si>
  <si>
    <t>政府性基金预算拨款</t>
  </si>
  <si>
    <t>小计</t>
  </si>
  <si>
    <t>资源勘探信息等支出</t>
  </si>
  <si>
    <t>附件6</t>
  </si>
  <si>
    <t>2018年部门收支总表</t>
  </si>
  <si>
    <t>收入</t>
  </si>
  <si>
    <t>支出</t>
  </si>
  <si>
    <t>项目（部门经济分类）</t>
  </si>
  <si>
    <t>项目（政府经济分类）</t>
  </si>
  <si>
    <t>一、一般预算经费安排拨款</t>
  </si>
  <si>
    <t>一、基本支出</t>
  </si>
  <si>
    <t>一、机关工资福利支出</t>
  </si>
  <si>
    <t>一、一般公共服务支出</t>
  </si>
  <si>
    <t>二、基金预算拨款</t>
  </si>
  <si>
    <t xml:space="preserve">    工资福利支出</t>
  </si>
  <si>
    <t>二、机关商品和服务支出</t>
  </si>
  <si>
    <t>二、外交支出</t>
  </si>
  <si>
    <t>三、国有资本经营预算拨款</t>
  </si>
  <si>
    <t xml:space="preserve">    一般商品和服务支出</t>
  </si>
  <si>
    <t>三、机关资本性支出（一）</t>
  </si>
  <si>
    <t>三、国防支出</t>
  </si>
  <si>
    <t>四、财政专户拨款</t>
  </si>
  <si>
    <t xml:space="preserve">    对个人和家庭的补助支出</t>
  </si>
  <si>
    <t>四、机关资本性支出（二）</t>
  </si>
  <si>
    <t>四、公共安全支出</t>
  </si>
  <si>
    <t>五、事业收入</t>
  </si>
  <si>
    <t>五、对事业单位经常性补助</t>
  </si>
  <si>
    <t>五、教育支出</t>
  </si>
  <si>
    <t>六、事业单位经营收入</t>
  </si>
  <si>
    <t>二、项目支出</t>
  </si>
  <si>
    <t>六、对事业单位资本性补助</t>
  </si>
  <si>
    <t>六、科学技术支出</t>
  </si>
  <si>
    <t>七、其他收入</t>
  </si>
  <si>
    <t>　　行政事业类项目支出</t>
  </si>
  <si>
    <t>七、对企业补助</t>
  </si>
  <si>
    <t>七、文化体育与传媒支出</t>
  </si>
  <si>
    <t>　　基本建设类项目支出</t>
  </si>
  <si>
    <t>八、对企业资本性支出</t>
  </si>
  <si>
    <t>八、社会保障和就业支出</t>
  </si>
  <si>
    <t>　　其他类项目支出</t>
  </si>
  <si>
    <t>九、对个人和家庭补助</t>
  </si>
  <si>
    <t>九、社会保险基金支出</t>
  </si>
  <si>
    <t xml:space="preserve">     </t>
  </si>
  <si>
    <t>十、对社会保障基金补助</t>
  </si>
  <si>
    <t>十、医疗卫生支出</t>
  </si>
  <si>
    <t>三、事业单位经营支出</t>
  </si>
  <si>
    <t>十一、债务利息及费用支出</t>
  </si>
  <si>
    <t>十一、节能环保支出</t>
  </si>
  <si>
    <t>十二、债务还本支出</t>
  </si>
  <si>
    <t>十二、城乡社区支出</t>
  </si>
  <si>
    <t xml:space="preserve"> </t>
  </si>
  <si>
    <t>十三、转移性支出</t>
  </si>
  <si>
    <t>十三、农林水支出</t>
  </si>
  <si>
    <t xml:space="preserve">      </t>
  </si>
  <si>
    <t>十四、预备费及预留</t>
  </si>
  <si>
    <t>十四、交通运输支出</t>
  </si>
  <si>
    <t>十五、其他支出</t>
  </si>
  <si>
    <t>十五、资源勘探电力信息等支出</t>
  </si>
  <si>
    <t>　　　</t>
  </si>
  <si>
    <t>十六、商业服务业等支出</t>
  </si>
  <si>
    <t>十七、金融支出</t>
  </si>
  <si>
    <t xml:space="preserve">      　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</si>
  <si>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</si>
  <si>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</si>
  <si>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</si>
  <si>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</si>
  <si>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</si>
  <si>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</si>
  <si>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</si>
  <si>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</si>
  <si>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</si>
  <si>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</si>
  <si>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</si>
  <si>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</si>
  <si>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</si>
  <si>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八、上级补助收入</t>
  </si>
  <si>
    <t>四、对附属单位补助支出</t>
  </si>
  <si>
    <t>九、附属单位上缴收入</t>
  </si>
  <si>
    <t>五、上缴上级支出</t>
  </si>
  <si>
    <t>十、用事业基金弥补收支差额</t>
  </si>
  <si>
    <t xml:space="preserve">六、结转下年 </t>
  </si>
  <si>
    <t>十一、上年结转、结余</t>
  </si>
  <si>
    <t>附件7</t>
  </si>
  <si>
    <t>2018年部门收入表</t>
  </si>
  <si>
    <t>总计</t>
  </si>
  <si>
    <t>收入项目</t>
  </si>
  <si>
    <t>基金预算拨款</t>
  </si>
  <si>
    <t>国有资本经营预算拨款</t>
  </si>
  <si>
    <t>财政专户拨款</t>
  </si>
  <si>
    <t>其他资金</t>
  </si>
  <si>
    <t>事业收入</t>
  </si>
  <si>
    <t>事业单位经营收入</t>
  </si>
  <si>
    <t>其他收入</t>
  </si>
  <si>
    <t xml:space="preserve">    【2150699】其他安全生产监督支出</t>
  </si>
  <si>
    <t>附件8</t>
  </si>
  <si>
    <t>2018年部门支出表</t>
  </si>
  <si>
    <t>上缴上级支出</t>
  </si>
  <si>
    <t>事业单位经营支出</t>
  </si>
  <si>
    <t>对附属单位补助支出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</si>
</sst>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9"/>
      <color indexed="16"/>
      <name val="宋体"/>
      <charset val="134"/>
    </font>
    <font>
      <b/>
      <sz val="16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7" borderId="15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4" fillId="22" borderId="13" applyNumberFormat="0" applyAlignment="0" applyProtection="0">
      <alignment vertical="center"/>
    </xf>
    <xf numFmtId="0" fontId="23" fillId="22" borderId="10" applyNumberFormat="0" applyAlignment="0" applyProtection="0">
      <alignment vertical="center"/>
    </xf>
    <xf numFmtId="0" fontId="26" fillId="32" borderId="16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176" fontId="1" fillId="0" borderId="2" xfId="0" applyNumberFormat="1" applyFont="1" applyFill="1" applyBorder="1" applyAlignment="1" applyProtection="1">
      <alignment vertical="center"/>
    </xf>
    <xf numFmtId="0" fontId="4" fillId="0" borderId="2" xfId="0" applyFont="1" applyFill="1" applyBorder="1" applyAlignment="1">
      <alignment horizontal="left" vertical="center" wrapText="1" shrinkToFit="1"/>
    </xf>
    <xf numFmtId="176" fontId="5" fillId="0" borderId="2" xfId="0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vertical="center"/>
    </xf>
    <xf numFmtId="176" fontId="0" fillId="0" borderId="2" xfId="0" applyNumberForma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 applyProtection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5" fillId="0" borderId="0" xfId="0" applyNumberFormat="1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/>
    <xf numFmtId="0" fontId="1" fillId="0" borderId="0" xfId="0" applyNumberFormat="1" applyFont="1" applyFill="1" applyBorder="1" applyAlignment="1">
      <alignment horizontal="right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left" vertical="center"/>
    </xf>
    <xf numFmtId="4" fontId="1" fillId="0" borderId="3" xfId="0" applyNumberFormat="1" applyFont="1" applyFill="1" applyBorder="1" applyAlignment="1" applyProtection="1">
      <alignment horizontal="right" vertical="center"/>
    </xf>
    <xf numFmtId="0" fontId="1" fillId="0" borderId="6" xfId="0" applyFont="1" applyFill="1" applyBorder="1" applyAlignment="1">
      <alignment horizontal="left" vertical="center"/>
    </xf>
    <xf numFmtId="0" fontId="5" fillId="0" borderId="4" xfId="0" applyFont="1" applyFill="1" applyBorder="1" applyAlignment="1"/>
    <xf numFmtId="4" fontId="5" fillId="0" borderId="3" xfId="0" applyNumberFormat="1" applyFont="1" applyFill="1" applyBorder="1" applyAlignment="1" applyProtection="1"/>
    <xf numFmtId="0" fontId="1" fillId="0" borderId="4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 applyProtection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" fontId="5" fillId="0" borderId="2" xfId="0" applyNumberFormat="1" applyFont="1" applyFill="1" applyBorder="1" applyAlignment="1" applyProtection="1">
      <alignment horizontal="right" vertical="center"/>
    </xf>
    <xf numFmtId="4" fontId="6" fillId="0" borderId="8" xfId="0" applyNumberFormat="1" applyFont="1" applyFill="1" applyBorder="1" applyAlignment="1" applyProtection="1">
      <alignment horizontal="right" vertical="center"/>
    </xf>
    <xf numFmtId="0" fontId="5" fillId="0" borderId="2" xfId="0" applyFont="1" applyFill="1" applyBorder="1" applyAlignment="1">
      <alignment horizontal="left" vertical="center"/>
    </xf>
    <xf numFmtId="4" fontId="1" fillId="0" borderId="7" xfId="0" applyNumberFormat="1" applyFont="1" applyFill="1" applyBorder="1" applyAlignment="1" applyProtection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4" fontId="5" fillId="0" borderId="2" xfId="0" applyNumberFormat="1" applyFont="1" applyFill="1" applyBorder="1" applyAlignment="1" applyProtection="1"/>
    <xf numFmtId="0" fontId="5" fillId="0" borderId="2" xfId="0" applyFont="1" applyFill="1" applyBorder="1" applyAlignment="1"/>
    <xf numFmtId="0" fontId="5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horizontal="right" vertical="center"/>
    </xf>
    <xf numFmtId="4" fontId="5" fillId="0" borderId="3" xfId="0" applyNumberFormat="1" applyFont="1" applyFill="1" applyBorder="1" applyAlignment="1" applyProtection="1">
      <alignment horizontal="right" vertical="center"/>
    </xf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4" fontId="1" fillId="0" borderId="3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4" fontId="1" fillId="0" borderId="7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 applyProtection="1">
      <alignment horizontal="left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4" fontId="3" fillId="0" borderId="3" xfId="0" applyNumberFormat="1" applyFont="1" applyFill="1" applyBorder="1" applyAlignment="1" applyProtection="1">
      <alignment vertical="center"/>
    </xf>
    <xf numFmtId="0" fontId="3" fillId="0" borderId="4" xfId="0" applyFont="1" applyFill="1" applyBorder="1" applyAlignment="1">
      <alignment horizontal="left" vertical="center"/>
    </xf>
    <xf numFmtId="4" fontId="3" fillId="0" borderId="2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justify" vertical="center"/>
    </xf>
    <xf numFmtId="176" fontId="8" fillId="0" borderId="2" xfId="0" applyNumberFormat="1" applyFont="1" applyFill="1" applyBorder="1" applyAlignment="1" applyProtection="1">
      <alignment vertical="center"/>
    </xf>
    <xf numFmtId="0" fontId="9" fillId="0" borderId="0" xfId="0" applyFont="1" applyFill="1" applyBorder="1" applyAlignment="1">
      <alignment horizontal="justify" vertical="center"/>
    </xf>
    <xf numFmtId="176" fontId="8" fillId="0" borderId="2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176" fontId="3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2" xfId="0" applyNumberFormat="1" applyFont="1" applyFill="1" applyBorder="1" applyAlignment="1" applyProtection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4" fontId="6" fillId="0" borderId="2" xfId="0" applyNumberFormat="1" applyFont="1" applyFill="1" applyBorder="1" applyAlignment="1" applyProtection="1">
      <alignment horizontal="center" vertical="center"/>
    </xf>
    <xf numFmtId="4" fontId="5" fillId="0" borderId="2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opLeftCell="A25" workbookViewId="0">
      <selection activeCell="B3" sqref="B3"/>
    </sheetView>
  </sheetViews>
  <sheetFormatPr defaultColWidth="9" defaultRowHeight="13.5" outlineLevelCol="5"/>
  <cols>
    <col min="1" max="1" width="21.625" customWidth="1"/>
    <col min="2" max="2" width="11.625" customWidth="1"/>
    <col min="3" max="3" width="16.5" customWidth="1"/>
    <col min="4" max="4" width="11.125" customWidth="1"/>
    <col min="5" max="5" width="12.875" customWidth="1"/>
    <col min="6" max="6" width="14.75" customWidth="1"/>
  </cols>
  <sheetData>
    <row r="1" spans="1:6">
      <c r="A1" s="20" t="s">
        <v>0</v>
      </c>
      <c r="B1" s="21"/>
      <c r="C1" s="20"/>
      <c r="D1" s="20"/>
      <c r="E1" s="20"/>
      <c r="F1" s="21"/>
    </row>
    <row r="2" ht="36" customHeight="1" spans="1:6">
      <c r="A2" s="22" t="s">
        <v>1</v>
      </c>
      <c r="B2" s="22"/>
      <c r="C2" s="22"/>
      <c r="D2" s="22"/>
      <c r="E2" s="22"/>
      <c r="F2" s="22"/>
    </row>
    <row r="3" spans="1:6">
      <c r="A3" s="23" t="s">
        <v>2</v>
      </c>
      <c r="B3" s="24"/>
      <c r="C3" s="25"/>
      <c r="D3" s="25"/>
      <c r="E3" s="25"/>
      <c r="F3" s="26" t="s">
        <v>3</v>
      </c>
    </row>
    <row r="4" spans="1:6">
      <c r="A4" s="30" t="s">
        <v>4</v>
      </c>
      <c r="B4" s="30"/>
      <c r="C4" s="30" t="s">
        <v>5</v>
      </c>
      <c r="D4" s="30"/>
      <c r="E4" s="30"/>
      <c r="F4" s="30"/>
    </row>
    <row r="5" ht="30" customHeight="1" spans="1:6">
      <c r="A5" s="17" t="s">
        <v>6</v>
      </c>
      <c r="B5" s="82" t="s">
        <v>7</v>
      </c>
      <c r="C5" s="17" t="s">
        <v>6</v>
      </c>
      <c r="D5" s="17" t="s">
        <v>8</v>
      </c>
      <c r="E5" s="4" t="s">
        <v>9</v>
      </c>
      <c r="F5" s="4" t="s">
        <v>10</v>
      </c>
    </row>
    <row r="6" ht="30" customHeight="1" spans="1:6">
      <c r="A6" s="83" t="s">
        <v>11</v>
      </c>
      <c r="B6" s="84">
        <v>2141.19</v>
      </c>
      <c r="C6" s="83" t="s">
        <v>12</v>
      </c>
      <c r="D6" s="84">
        <v>2141.19</v>
      </c>
      <c r="E6" s="85">
        <v>1292.25</v>
      </c>
      <c r="F6" s="86">
        <v>848.94</v>
      </c>
    </row>
    <row r="7" ht="30" customHeight="1" spans="1:6">
      <c r="A7" s="83" t="s">
        <v>13</v>
      </c>
      <c r="B7" s="85">
        <v>1292.25</v>
      </c>
      <c r="C7" s="49" t="s">
        <v>14</v>
      </c>
      <c r="D7" s="87">
        <v>0</v>
      </c>
      <c r="E7" s="86">
        <v>0</v>
      </c>
      <c r="F7" s="85">
        <v>0</v>
      </c>
    </row>
    <row r="8" ht="30" customHeight="1" spans="1:6">
      <c r="A8" s="83" t="s">
        <v>15</v>
      </c>
      <c r="B8" s="86">
        <v>848.94</v>
      </c>
      <c r="C8" s="49" t="s">
        <v>16</v>
      </c>
      <c r="D8" s="87">
        <v>0</v>
      </c>
      <c r="E8" s="86">
        <v>0</v>
      </c>
      <c r="F8" s="86">
        <v>0</v>
      </c>
    </row>
    <row r="9" ht="30" customHeight="1" spans="1:6">
      <c r="A9" s="49"/>
      <c r="B9" s="86"/>
      <c r="C9" s="49" t="s">
        <v>17</v>
      </c>
      <c r="D9" s="87">
        <v>0</v>
      </c>
      <c r="E9" s="86">
        <v>0</v>
      </c>
      <c r="F9" s="86">
        <v>0</v>
      </c>
    </row>
    <row r="10" ht="30" customHeight="1" spans="1:6">
      <c r="A10" s="49"/>
      <c r="B10" s="86"/>
      <c r="C10" s="49" t="s">
        <v>18</v>
      </c>
      <c r="D10" s="87">
        <v>0</v>
      </c>
      <c r="E10" s="86">
        <v>0</v>
      </c>
      <c r="F10" s="86">
        <v>0</v>
      </c>
    </row>
    <row r="11" ht="30" customHeight="1" spans="1:6">
      <c r="A11" s="88"/>
      <c r="B11" s="86"/>
      <c r="C11" s="49" t="s">
        <v>19</v>
      </c>
      <c r="D11" s="87">
        <v>0</v>
      </c>
      <c r="E11" s="86">
        <v>0</v>
      </c>
      <c r="F11" s="86">
        <v>0</v>
      </c>
    </row>
    <row r="12" ht="30" customHeight="1" spans="1:6">
      <c r="A12" s="49"/>
      <c r="B12" s="86"/>
      <c r="C12" s="49" t="s">
        <v>20</v>
      </c>
      <c r="D12" s="87">
        <v>0</v>
      </c>
      <c r="E12" s="86">
        <v>0</v>
      </c>
      <c r="F12" s="86">
        <v>0</v>
      </c>
    </row>
    <row r="13" ht="30" customHeight="1" spans="1:6">
      <c r="A13" s="49"/>
      <c r="B13" s="86"/>
      <c r="C13" s="49" t="s">
        <v>21</v>
      </c>
      <c r="D13" s="87">
        <v>0</v>
      </c>
      <c r="E13" s="86">
        <v>0</v>
      </c>
      <c r="F13" s="86">
        <v>0</v>
      </c>
    </row>
    <row r="14" ht="30" customHeight="1" spans="1:6">
      <c r="A14" s="88"/>
      <c r="B14" s="89"/>
      <c r="C14" s="49" t="s">
        <v>22</v>
      </c>
      <c r="D14" s="87">
        <v>78.55</v>
      </c>
      <c r="E14" s="87">
        <v>78.55</v>
      </c>
      <c r="F14" s="86">
        <v>0</v>
      </c>
    </row>
    <row r="15" ht="30" customHeight="1" spans="1:6">
      <c r="A15" s="88"/>
      <c r="B15" s="89"/>
      <c r="C15" s="49" t="s">
        <v>23</v>
      </c>
      <c r="D15" s="87">
        <v>0</v>
      </c>
      <c r="E15" s="87">
        <v>0</v>
      </c>
      <c r="F15" s="86">
        <v>0</v>
      </c>
    </row>
    <row r="16" ht="30" customHeight="1" spans="1:6">
      <c r="A16" s="49"/>
      <c r="B16" s="86"/>
      <c r="C16" s="49" t="s">
        <v>24</v>
      </c>
      <c r="D16" s="87">
        <v>15.6</v>
      </c>
      <c r="E16" s="87">
        <v>15.6</v>
      </c>
      <c r="F16" s="86">
        <v>0</v>
      </c>
    </row>
    <row r="17" ht="30" customHeight="1" spans="1:6">
      <c r="A17" s="49"/>
      <c r="B17" s="86"/>
      <c r="C17" s="49" t="s">
        <v>25</v>
      </c>
      <c r="D17" s="87">
        <v>0</v>
      </c>
      <c r="E17" s="86">
        <v>0</v>
      </c>
      <c r="F17" s="86">
        <v>0</v>
      </c>
    </row>
    <row r="18" ht="30" customHeight="1" spans="1:6">
      <c r="A18" s="49"/>
      <c r="B18" s="86"/>
      <c r="C18" s="49" t="s">
        <v>26</v>
      </c>
      <c r="D18" s="87">
        <v>0</v>
      </c>
      <c r="E18" s="86">
        <v>0</v>
      </c>
      <c r="F18" s="86">
        <v>0</v>
      </c>
    </row>
    <row r="19" ht="30" customHeight="1" spans="1:6">
      <c r="A19" s="49" t="s">
        <v>27</v>
      </c>
      <c r="B19" s="86">
        <f>B20+B21</f>
        <v>0</v>
      </c>
      <c r="C19" s="49" t="s">
        <v>28</v>
      </c>
      <c r="D19" s="87">
        <v>0</v>
      </c>
      <c r="E19" s="86">
        <v>0</v>
      </c>
      <c r="F19" s="86">
        <v>0</v>
      </c>
    </row>
    <row r="20" ht="30" customHeight="1" spans="1:6">
      <c r="A20" s="83" t="s">
        <v>13</v>
      </c>
      <c r="B20" s="86"/>
      <c r="C20" s="49" t="s">
        <v>29</v>
      </c>
      <c r="D20" s="87">
        <v>0</v>
      </c>
      <c r="E20" s="86">
        <v>0</v>
      </c>
      <c r="F20" s="86">
        <v>0</v>
      </c>
    </row>
    <row r="21" ht="30" customHeight="1" spans="1:6">
      <c r="A21" s="83" t="s">
        <v>15</v>
      </c>
      <c r="B21" s="86"/>
      <c r="C21" s="83" t="s">
        <v>30</v>
      </c>
      <c r="D21" s="87">
        <v>1986.91</v>
      </c>
      <c r="E21" s="87">
        <v>1137.97</v>
      </c>
      <c r="F21" s="86">
        <v>848.94</v>
      </c>
    </row>
    <row r="22" ht="30" customHeight="1" spans="1:6">
      <c r="A22" s="49"/>
      <c r="B22" s="86"/>
      <c r="C22" s="88" t="s">
        <v>31</v>
      </c>
      <c r="D22" s="87">
        <v>0</v>
      </c>
      <c r="E22" s="85">
        <v>0</v>
      </c>
      <c r="F22" s="86">
        <v>0</v>
      </c>
    </row>
    <row r="23" ht="30" customHeight="1" spans="1:6">
      <c r="A23" s="49"/>
      <c r="B23" s="86"/>
      <c r="C23" s="49" t="s">
        <v>32</v>
      </c>
      <c r="D23" s="87">
        <v>0</v>
      </c>
      <c r="E23" s="90">
        <v>0</v>
      </c>
      <c r="F23" s="86">
        <v>0</v>
      </c>
    </row>
    <row r="24" ht="30" customHeight="1" spans="1:6">
      <c r="A24" s="49"/>
      <c r="B24" s="87"/>
      <c r="C24" s="49" t="s">
        <v>33</v>
      </c>
      <c r="D24" s="87">
        <v>0</v>
      </c>
      <c r="E24" s="86">
        <v>0</v>
      </c>
      <c r="F24" s="90">
        <v>0</v>
      </c>
    </row>
    <row r="25" ht="30" customHeight="1" spans="1:6">
      <c r="A25" s="56"/>
      <c r="B25" s="86"/>
      <c r="C25" s="49" t="s">
        <v>34</v>
      </c>
      <c r="D25" s="87">
        <v>0</v>
      </c>
      <c r="E25" s="86">
        <v>0</v>
      </c>
      <c r="F25" s="86">
        <v>0</v>
      </c>
    </row>
    <row r="26" ht="30" customHeight="1" spans="1:6">
      <c r="A26" s="56"/>
      <c r="B26" s="86"/>
      <c r="C26" s="49" t="s">
        <v>35</v>
      </c>
      <c r="D26" s="87">
        <v>60.13</v>
      </c>
      <c r="E26" s="87">
        <v>60.13</v>
      </c>
      <c r="F26" s="86">
        <v>0</v>
      </c>
    </row>
    <row r="27" ht="30" customHeight="1" spans="1:6">
      <c r="A27" s="56"/>
      <c r="B27" s="86"/>
      <c r="C27" s="49" t="s">
        <v>36</v>
      </c>
      <c r="D27" s="87">
        <v>0</v>
      </c>
      <c r="E27" s="86">
        <v>0</v>
      </c>
      <c r="F27" s="86">
        <v>0</v>
      </c>
    </row>
    <row r="28" ht="30" customHeight="1" spans="1:6">
      <c r="A28" s="56"/>
      <c r="B28" s="86"/>
      <c r="C28" s="49" t="s">
        <v>37</v>
      </c>
      <c r="D28" s="87">
        <v>0</v>
      </c>
      <c r="E28" s="86">
        <v>0</v>
      </c>
      <c r="F28" s="86">
        <v>0</v>
      </c>
    </row>
    <row r="29" ht="30" customHeight="1" spans="1:6">
      <c r="A29" s="56"/>
      <c r="B29" s="86"/>
      <c r="C29" s="49" t="s">
        <v>38</v>
      </c>
      <c r="D29" s="87">
        <v>0</v>
      </c>
      <c r="E29" s="86">
        <v>0</v>
      </c>
      <c r="F29" s="86">
        <v>0</v>
      </c>
    </row>
    <row r="30" ht="30" customHeight="1" spans="1:6">
      <c r="A30" s="56"/>
      <c r="B30" s="86"/>
      <c r="C30" s="49" t="s">
        <v>39</v>
      </c>
      <c r="D30" s="87">
        <v>0</v>
      </c>
      <c r="E30" s="86">
        <v>0</v>
      </c>
      <c r="F30" s="86">
        <v>0</v>
      </c>
    </row>
    <row r="31" ht="30" customHeight="1" spans="1:6">
      <c r="A31" s="56"/>
      <c r="B31" s="86"/>
      <c r="C31" s="49" t="s">
        <v>40</v>
      </c>
      <c r="D31" s="87">
        <v>0</v>
      </c>
      <c r="E31" s="86">
        <v>0</v>
      </c>
      <c r="F31" s="86">
        <v>0</v>
      </c>
    </row>
    <row r="32" ht="30" customHeight="1" spans="1:6">
      <c r="A32" s="56"/>
      <c r="B32" s="86"/>
      <c r="C32" s="49" t="s">
        <v>41</v>
      </c>
      <c r="D32" s="87">
        <v>0</v>
      </c>
      <c r="E32" s="86">
        <v>0</v>
      </c>
      <c r="F32" s="86">
        <v>0</v>
      </c>
    </row>
    <row r="33" ht="30" customHeight="1" spans="1:6">
      <c r="A33" s="56"/>
      <c r="B33" s="86"/>
      <c r="C33" s="49" t="s">
        <v>42</v>
      </c>
      <c r="D33" s="87">
        <v>0</v>
      </c>
      <c r="E33" s="86">
        <v>0</v>
      </c>
      <c r="F33" s="86">
        <v>0</v>
      </c>
    </row>
    <row r="34" ht="30" customHeight="1" spans="1:6">
      <c r="A34" s="56"/>
      <c r="B34" s="86"/>
      <c r="C34" s="49" t="s">
        <v>43</v>
      </c>
      <c r="D34" s="87">
        <v>0</v>
      </c>
      <c r="E34" s="86">
        <v>0</v>
      </c>
      <c r="F34" s="86">
        <v>0</v>
      </c>
    </row>
    <row r="35" ht="30" customHeight="1" spans="1:6">
      <c r="A35" s="49"/>
      <c r="B35" s="87"/>
      <c r="C35" s="49" t="s">
        <v>44</v>
      </c>
      <c r="D35" s="87">
        <v>0</v>
      </c>
      <c r="E35" s="87">
        <v>0</v>
      </c>
      <c r="F35" s="86">
        <v>0</v>
      </c>
    </row>
    <row r="36" ht="30" customHeight="1" spans="1:6">
      <c r="A36" s="17" t="s">
        <v>45</v>
      </c>
      <c r="B36" s="86">
        <f>B6+B19</f>
        <v>2141.19</v>
      </c>
      <c r="C36" s="17" t="s">
        <v>46</v>
      </c>
      <c r="D36" s="84">
        <v>2141.19</v>
      </c>
      <c r="E36" s="85">
        <v>1292.25</v>
      </c>
      <c r="F36" s="86">
        <v>848.94</v>
      </c>
    </row>
    <row r="37" spans="1:6">
      <c r="A37" s="25"/>
      <c r="B37" s="24"/>
      <c r="C37" s="25"/>
      <c r="D37" s="25"/>
      <c r="E37" s="25"/>
      <c r="F37" s="91"/>
    </row>
    <row r="38" spans="1:6">
      <c r="A38" s="25"/>
      <c r="B38" s="24"/>
      <c r="C38" s="25"/>
      <c r="D38" s="25"/>
      <c r="E38" s="25"/>
      <c r="F38" s="91"/>
    </row>
    <row r="39" spans="1:6">
      <c r="A39" s="25"/>
      <c r="B39" s="24"/>
      <c r="C39" s="25"/>
      <c r="D39" s="25"/>
      <c r="E39" s="25"/>
      <c r="F39" s="91"/>
    </row>
  </sheetData>
  <mergeCells count="3">
    <mergeCell ref="A2:F2"/>
    <mergeCell ref="A4:B4"/>
    <mergeCell ref="C4:F4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workbookViewId="0">
      <selection activeCell="G6" sqref="G6"/>
    </sheetView>
  </sheetViews>
  <sheetFormatPr defaultColWidth="9" defaultRowHeight="13.5" outlineLevelCol="3"/>
  <cols>
    <col min="1" max="1" width="40.625" customWidth="1"/>
    <col min="2" max="2" width="12.75" customWidth="1"/>
    <col min="3" max="3" width="13.875" customWidth="1"/>
    <col min="4" max="4" width="12.5" customWidth="1"/>
  </cols>
  <sheetData>
    <row r="1" spans="1:4">
      <c r="A1" s="1" t="s">
        <v>47</v>
      </c>
      <c r="B1" s="1"/>
      <c r="C1" s="1"/>
      <c r="D1" s="1"/>
    </row>
    <row r="2" ht="36" customHeight="1" spans="1:4">
      <c r="A2" s="2" t="s">
        <v>48</v>
      </c>
      <c r="B2" s="2"/>
      <c r="C2" s="2"/>
      <c r="D2" s="2"/>
    </row>
    <row r="3" spans="1:4">
      <c r="A3" s="1" t="s">
        <v>2</v>
      </c>
      <c r="B3" s="1"/>
      <c r="C3" s="1"/>
      <c r="D3" s="63" t="s">
        <v>3</v>
      </c>
    </row>
    <row r="4" ht="30" customHeight="1" spans="1:4">
      <c r="A4" s="4" t="s">
        <v>49</v>
      </c>
      <c r="B4" s="4" t="s">
        <v>50</v>
      </c>
      <c r="C4" s="4"/>
      <c r="D4" s="4"/>
    </row>
    <row r="5" ht="30" customHeight="1" spans="1:4">
      <c r="A5" s="4"/>
      <c r="B5" s="4" t="s">
        <v>8</v>
      </c>
      <c r="C5" s="4" t="s">
        <v>51</v>
      </c>
      <c r="D5" s="4" t="s">
        <v>52</v>
      </c>
    </row>
    <row r="6" ht="30" customHeight="1" spans="1:4">
      <c r="A6" s="4" t="s">
        <v>8</v>
      </c>
      <c r="B6" s="6">
        <v>1292.25</v>
      </c>
      <c r="C6" s="6">
        <v>1242.25</v>
      </c>
      <c r="D6" s="6">
        <v>50</v>
      </c>
    </row>
    <row r="7" ht="30" customHeight="1" spans="1:4">
      <c r="A7" s="9" t="s">
        <v>53</v>
      </c>
      <c r="B7" s="6">
        <v>1079.63</v>
      </c>
      <c r="C7" s="6">
        <v>1029.63</v>
      </c>
      <c r="D7" s="6">
        <v>50</v>
      </c>
    </row>
    <row r="8" ht="30" customHeight="1" spans="1:4">
      <c r="A8" s="11" t="s">
        <v>54</v>
      </c>
      <c r="B8" s="6">
        <v>78.55</v>
      </c>
      <c r="C8" s="6">
        <v>78.55</v>
      </c>
      <c r="D8" s="6">
        <v>0</v>
      </c>
    </row>
    <row r="9" ht="30" customHeight="1" spans="1:4">
      <c r="A9" s="11" t="s">
        <v>55</v>
      </c>
      <c r="B9" s="6">
        <v>78.55</v>
      </c>
      <c r="C9" s="6">
        <v>78.55</v>
      </c>
      <c r="D9" s="81">
        <v>0</v>
      </c>
    </row>
    <row r="10" ht="30" customHeight="1" spans="1:4">
      <c r="A10" s="11" t="s">
        <v>56</v>
      </c>
      <c r="B10" s="6">
        <v>78.55</v>
      </c>
      <c r="C10" s="6">
        <v>78.55</v>
      </c>
      <c r="D10" s="13">
        <v>0</v>
      </c>
    </row>
    <row r="11" ht="30" customHeight="1" spans="1:4">
      <c r="A11" s="11" t="s">
        <v>57</v>
      </c>
      <c r="B11" s="13">
        <v>15.39</v>
      </c>
      <c r="C11" s="13">
        <v>15.39</v>
      </c>
      <c r="D11" s="13">
        <v>0</v>
      </c>
    </row>
    <row r="12" ht="30" customHeight="1" spans="1:4">
      <c r="A12" s="11" t="s">
        <v>58</v>
      </c>
      <c r="B12" s="13">
        <v>15.39</v>
      </c>
      <c r="C12" s="13">
        <v>15.39</v>
      </c>
      <c r="D12" s="13">
        <v>0</v>
      </c>
    </row>
    <row r="13" ht="30" customHeight="1" spans="1:4">
      <c r="A13" s="11" t="s">
        <v>59</v>
      </c>
      <c r="B13" s="13">
        <v>14.92</v>
      </c>
      <c r="C13" s="13">
        <v>14.92</v>
      </c>
      <c r="D13" s="13">
        <v>0</v>
      </c>
    </row>
    <row r="14" ht="30" customHeight="1" spans="1:4">
      <c r="A14" s="11" t="s">
        <v>60</v>
      </c>
      <c r="B14" s="13">
        <v>0.47</v>
      </c>
      <c r="C14" s="13">
        <v>0.47</v>
      </c>
      <c r="D14" s="13">
        <v>0</v>
      </c>
    </row>
    <row r="15" ht="30" customHeight="1" spans="1:4">
      <c r="A15" s="11" t="s">
        <v>61</v>
      </c>
      <c r="B15" s="13">
        <v>60.13</v>
      </c>
      <c r="C15" s="13">
        <v>60.13</v>
      </c>
      <c r="D15" s="13">
        <v>0</v>
      </c>
    </row>
    <row r="16" ht="30" customHeight="1" spans="1:4">
      <c r="A16" s="11" t="s">
        <v>62</v>
      </c>
      <c r="B16" s="13">
        <v>60.13</v>
      </c>
      <c r="C16" s="13">
        <v>60.13</v>
      </c>
      <c r="D16" s="13">
        <v>0</v>
      </c>
    </row>
    <row r="17" ht="30" customHeight="1" spans="1:4">
      <c r="A17" s="11" t="s">
        <v>63</v>
      </c>
      <c r="B17" s="13">
        <v>60.13</v>
      </c>
      <c r="C17" s="13">
        <v>60.13</v>
      </c>
      <c r="D17" s="13">
        <v>0</v>
      </c>
    </row>
    <row r="18" ht="30" customHeight="1" spans="1:4">
      <c r="A18" s="11" t="s">
        <v>64</v>
      </c>
      <c r="B18" s="13">
        <v>925.56</v>
      </c>
      <c r="C18" s="13">
        <v>925.56</v>
      </c>
      <c r="D18" s="13">
        <v>0</v>
      </c>
    </row>
    <row r="19" ht="30" customHeight="1" spans="1:4">
      <c r="A19" s="11" t="s">
        <v>65</v>
      </c>
      <c r="B19" s="13">
        <v>925.56</v>
      </c>
      <c r="C19" s="13">
        <v>925.56</v>
      </c>
      <c r="D19" s="13">
        <v>0</v>
      </c>
    </row>
    <row r="20" ht="30" customHeight="1" spans="1:4">
      <c r="A20" s="11" t="s">
        <v>66</v>
      </c>
      <c r="B20" s="13">
        <v>875.56</v>
      </c>
      <c r="C20" s="13">
        <v>875.56</v>
      </c>
      <c r="D20" s="13">
        <v>0</v>
      </c>
    </row>
    <row r="21" ht="30" customHeight="1" spans="1:4">
      <c r="A21" s="11" t="s">
        <v>67</v>
      </c>
      <c r="B21" s="13">
        <v>50</v>
      </c>
      <c r="C21" s="13">
        <v>50</v>
      </c>
      <c r="D21" s="13">
        <v>0</v>
      </c>
    </row>
    <row r="22" ht="30" customHeight="1" spans="1:4">
      <c r="A22" s="11" t="s">
        <v>68</v>
      </c>
      <c r="B22" s="13">
        <v>212.62</v>
      </c>
      <c r="C22" s="13">
        <v>212.62</v>
      </c>
      <c r="D22" s="13">
        <v>0</v>
      </c>
    </row>
    <row r="23" ht="30" customHeight="1" spans="1:4">
      <c r="A23" s="11" t="s">
        <v>57</v>
      </c>
      <c r="B23" s="13">
        <v>0.21</v>
      </c>
      <c r="C23" s="13">
        <v>0.21</v>
      </c>
      <c r="D23" s="13">
        <v>0</v>
      </c>
    </row>
    <row r="24" ht="30" customHeight="1" spans="1:4">
      <c r="A24" s="11" t="s">
        <v>58</v>
      </c>
      <c r="B24" s="13">
        <v>0.21</v>
      </c>
      <c r="C24" s="13">
        <v>0.21</v>
      </c>
      <c r="D24" s="13">
        <v>0</v>
      </c>
    </row>
    <row r="25" ht="30" customHeight="1" spans="1:4">
      <c r="A25" s="11" t="s">
        <v>69</v>
      </c>
      <c r="B25" s="13">
        <v>0.21</v>
      </c>
      <c r="C25" s="13">
        <v>0.21</v>
      </c>
      <c r="D25" s="13">
        <v>0</v>
      </c>
    </row>
    <row r="26" ht="30" customHeight="1" spans="1:4">
      <c r="A26" s="11" t="s">
        <v>70</v>
      </c>
      <c r="B26" s="13">
        <v>212.41</v>
      </c>
      <c r="C26" s="13">
        <v>212.41</v>
      </c>
      <c r="D26" s="13">
        <v>0</v>
      </c>
    </row>
    <row r="27" ht="30" customHeight="1" spans="1:4">
      <c r="A27" s="11" t="s">
        <v>65</v>
      </c>
      <c r="B27" s="13">
        <v>212.41</v>
      </c>
      <c r="C27" s="13">
        <v>212.41</v>
      </c>
      <c r="D27" s="13">
        <v>0</v>
      </c>
    </row>
    <row r="28" ht="30" customHeight="1" spans="1:4">
      <c r="A28" s="11" t="s">
        <v>67</v>
      </c>
      <c r="B28" s="13">
        <v>212.41</v>
      </c>
      <c r="C28" s="13">
        <v>212.41</v>
      </c>
      <c r="D28" s="13">
        <v>0</v>
      </c>
    </row>
    <row r="29" spans="1:4">
      <c r="A29" s="1"/>
      <c r="B29" s="1"/>
      <c r="C29" s="1"/>
      <c r="D29" s="1"/>
    </row>
  </sheetData>
  <mergeCells count="3">
    <mergeCell ref="A2:D2"/>
    <mergeCell ref="B4:D4"/>
    <mergeCell ref="A4:A5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3"/>
  <sheetViews>
    <sheetView workbookViewId="0">
      <selection activeCell="A4" sqref="A4"/>
    </sheetView>
  </sheetViews>
  <sheetFormatPr defaultColWidth="9" defaultRowHeight="13.5" outlineLevelCol="1"/>
  <cols>
    <col min="1" max="1" width="38.5" customWidth="1"/>
    <col min="2" max="2" width="24.5" customWidth="1"/>
  </cols>
  <sheetData>
    <row r="1" spans="1:2">
      <c r="A1" s="1" t="s">
        <v>71</v>
      </c>
      <c r="B1" s="1"/>
    </row>
    <row r="2" ht="66" customHeight="1" spans="1:2">
      <c r="A2" s="74" t="s">
        <v>72</v>
      </c>
      <c r="B2" s="74"/>
    </row>
    <row r="3" spans="1:2">
      <c r="A3" s="1" t="s">
        <v>2</v>
      </c>
      <c r="B3" s="63" t="s">
        <v>3</v>
      </c>
    </row>
    <row r="4" ht="30" customHeight="1" spans="1:2">
      <c r="A4" s="4" t="s">
        <v>73</v>
      </c>
      <c r="B4" s="4" t="s">
        <v>50</v>
      </c>
    </row>
    <row r="5" ht="30" customHeight="1" spans="1:2">
      <c r="A5" s="4" t="s">
        <v>8</v>
      </c>
      <c r="B5" s="75">
        <v>1242.25</v>
      </c>
    </row>
    <row r="6" ht="30" customHeight="1" spans="1:2">
      <c r="A6" s="76" t="s">
        <v>74</v>
      </c>
      <c r="B6" s="77">
        <v>1029.63</v>
      </c>
    </row>
    <row r="7" ht="30" customHeight="1" spans="1:2">
      <c r="A7" s="78" t="s">
        <v>75</v>
      </c>
      <c r="B7" s="79">
        <v>664.33</v>
      </c>
    </row>
    <row r="8" ht="30" customHeight="1" spans="1:2">
      <c r="A8" s="76" t="s">
        <v>76</v>
      </c>
      <c r="B8" s="79">
        <v>180.5</v>
      </c>
    </row>
    <row r="9" ht="30" customHeight="1" spans="1:2">
      <c r="A9" s="78" t="s">
        <v>77</v>
      </c>
      <c r="B9" s="79">
        <v>244.21</v>
      </c>
    </row>
    <row r="10" ht="30" customHeight="1" spans="1:2">
      <c r="A10" s="76" t="s">
        <v>78</v>
      </c>
      <c r="B10" s="79">
        <v>77.38</v>
      </c>
    </row>
    <row r="11" ht="30" customHeight="1" spans="1:2">
      <c r="A11" s="76" t="s">
        <v>79</v>
      </c>
      <c r="B11" s="79">
        <v>11.75</v>
      </c>
    </row>
    <row r="12" ht="30" customHeight="1" spans="1:2">
      <c r="A12" s="76" t="s">
        <v>80</v>
      </c>
      <c r="B12" s="79">
        <v>3.64</v>
      </c>
    </row>
    <row r="13" ht="30" customHeight="1" spans="1:2">
      <c r="A13" s="76" t="s">
        <v>81</v>
      </c>
      <c r="B13" s="79">
        <v>60.13</v>
      </c>
    </row>
    <row r="14" ht="30" customHeight="1" spans="1:2">
      <c r="A14" s="76" t="s">
        <v>82</v>
      </c>
      <c r="B14" s="79">
        <v>86.72</v>
      </c>
    </row>
    <row r="15" ht="30" customHeight="1" spans="1:2">
      <c r="A15" s="76" t="s">
        <v>83</v>
      </c>
      <c r="B15" s="79">
        <v>302.52</v>
      </c>
    </row>
    <row r="16" ht="30" customHeight="1" spans="1:2">
      <c r="A16" s="76" t="s">
        <v>84</v>
      </c>
      <c r="B16" s="79">
        <v>7</v>
      </c>
    </row>
    <row r="17" ht="30" customHeight="1" spans="1:2">
      <c r="A17" s="76" t="s">
        <v>85</v>
      </c>
      <c r="B17" s="79">
        <v>7</v>
      </c>
    </row>
    <row r="18" ht="30" customHeight="1" spans="1:2">
      <c r="A18" s="76" t="s">
        <v>86</v>
      </c>
      <c r="B18" s="79">
        <v>1</v>
      </c>
    </row>
    <row r="19" ht="30" customHeight="1" spans="1:2">
      <c r="A19" s="76" t="s">
        <v>87</v>
      </c>
      <c r="B19" s="79">
        <v>0.4</v>
      </c>
    </row>
    <row r="20" ht="30" customHeight="1" spans="1:2">
      <c r="A20" s="76" t="s">
        <v>88</v>
      </c>
      <c r="B20" s="79">
        <v>9</v>
      </c>
    </row>
    <row r="21" ht="30" customHeight="1" spans="1:2">
      <c r="A21" s="76" t="s">
        <v>89</v>
      </c>
      <c r="B21" s="79">
        <v>23.31</v>
      </c>
    </row>
    <row r="22" ht="30" customHeight="1" spans="1:2">
      <c r="A22" s="76" t="s">
        <v>90</v>
      </c>
      <c r="B22" s="79">
        <v>10</v>
      </c>
    </row>
    <row r="23" ht="30" customHeight="1" spans="1:2">
      <c r="A23" s="76" t="s">
        <v>91</v>
      </c>
      <c r="B23" s="79">
        <v>10</v>
      </c>
    </row>
    <row r="24" ht="30" customHeight="1" spans="1:2">
      <c r="A24" s="76" t="s">
        <v>92</v>
      </c>
      <c r="B24" s="79">
        <v>10</v>
      </c>
    </row>
    <row r="25" ht="30" customHeight="1" spans="1:2">
      <c r="A25" s="76" t="s">
        <v>93</v>
      </c>
      <c r="B25" s="79">
        <v>19</v>
      </c>
    </row>
    <row r="26" ht="30" customHeight="1" spans="1:2">
      <c r="A26" s="76" t="s">
        <v>94</v>
      </c>
      <c r="B26" s="79">
        <v>34</v>
      </c>
    </row>
    <row r="27" ht="30" customHeight="1" spans="1:2">
      <c r="A27" s="76" t="s">
        <v>95</v>
      </c>
      <c r="B27" s="79">
        <v>16</v>
      </c>
    </row>
    <row r="28" ht="30" customHeight="1" spans="1:2">
      <c r="A28" s="76" t="s">
        <v>96</v>
      </c>
      <c r="B28" s="79">
        <v>31</v>
      </c>
    </row>
    <row r="29" ht="30" customHeight="1" spans="1:2">
      <c r="A29" s="76" t="s">
        <v>97</v>
      </c>
      <c r="B29" s="79">
        <v>45</v>
      </c>
    </row>
    <row r="30" ht="30" customHeight="1" spans="1:2">
      <c r="A30" s="80" t="s">
        <v>98</v>
      </c>
      <c r="B30" s="79">
        <v>43</v>
      </c>
    </row>
    <row r="31" ht="30" customHeight="1" spans="1:2">
      <c r="A31" s="80" t="s">
        <v>99</v>
      </c>
      <c r="B31" s="79">
        <v>28.61</v>
      </c>
    </row>
    <row r="32" ht="30" customHeight="1" spans="1:2">
      <c r="A32" s="80" t="s">
        <v>100</v>
      </c>
      <c r="B32" s="79">
        <v>8</v>
      </c>
    </row>
    <row r="33" ht="30" customHeight="1" spans="1:2">
      <c r="A33" s="80" t="s">
        <v>101</v>
      </c>
      <c r="B33" s="79">
        <v>62.78</v>
      </c>
    </row>
    <row r="34" ht="30" customHeight="1" spans="1:2">
      <c r="A34" s="80" t="s">
        <v>102</v>
      </c>
      <c r="B34" s="79">
        <v>62.2</v>
      </c>
    </row>
    <row r="35" ht="30" customHeight="1" spans="1:2">
      <c r="A35" s="80" t="s">
        <v>103</v>
      </c>
      <c r="B35" s="79">
        <v>0.58</v>
      </c>
    </row>
    <row r="36" ht="30" customHeight="1" spans="1:2">
      <c r="A36" s="80" t="s">
        <v>68</v>
      </c>
      <c r="B36" s="79">
        <v>212.62</v>
      </c>
    </row>
    <row r="37" ht="30" customHeight="1" spans="1:2">
      <c r="A37" s="80" t="s">
        <v>104</v>
      </c>
      <c r="B37" s="79">
        <v>12.62</v>
      </c>
    </row>
    <row r="38" ht="30" customHeight="1" spans="1:2">
      <c r="A38" s="80" t="s">
        <v>105</v>
      </c>
      <c r="B38" s="79">
        <v>8.14</v>
      </c>
    </row>
    <row r="39" ht="30" customHeight="1" spans="1:2">
      <c r="A39" s="80" t="s">
        <v>106</v>
      </c>
      <c r="B39" s="79">
        <v>1.02</v>
      </c>
    </row>
    <row r="40" ht="30" customHeight="1" spans="1:2">
      <c r="A40" s="80" t="s">
        <v>107</v>
      </c>
      <c r="B40" s="79">
        <v>3.25</v>
      </c>
    </row>
    <row r="41" ht="30" customHeight="1" spans="1:2">
      <c r="A41" s="80" t="s">
        <v>79</v>
      </c>
      <c r="B41" s="79">
        <v>0.21</v>
      </c>
    </row>
    <row r="42" ht="30" customHeight="1" spans="1:2">
      <c r="A42" s="80" t="s">
        <v>108</v>
      </c>
      <c r="B42" s="79">
        <v>200</v>
      </c>
    </row>
    <row r="43" ht="30" customHeight="1" spans="1:2">
      <c r="A43" s="80" t="s">
        <v>84</v>
      </c>
      <c r="B43" s="79">
        <v>200</v>
      </c>
    </row>
  </sheetData>
  <mergeCells count="1">
    <mergeCell ref="A2:B2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B11" sqref="B11"/>
    </sheetView>
  </sheetViews>
  <sheetFormatPr defaultColWidth="9" defaultRowHeight="13.5" outlineLevelCol="1"/>
  <cols>
    <col min="1" max="1" width="32.25" customWidth="1"/>
    <col min="2" max="2" width="24.5" customWidth="1"/>
  </cols>
  <sheetData>
    <row r="1" spans="1:2">
      <c r="A1" s="64" t="s">
        <v>109</v>
      </c>
      <c r="B1" s="20"/>
    </row>
    <row r="2" ht="66" customHeight="1" spans="1:2">
      <c r="A2" s="65" t="s">
        <v>110</v>
      </c>
      <c r="B2" s="65"/>
    </row>
    <row r="3" spans="1:2">
      <c r="A3" s="66" t="s">
        <v>2</v>
      </c>
      <c r="B3" s="67" t="s">
        <v>3</v>
      </c>
    </row>
    <row r="4" ht="40" customHeight="1" spans="1:2">
      <c r="A4" s="68" t="s">
        <v>6</v>
      </c>
      <c r="B4" s="69" t="s">
        <v>111</v>
      </c>
    </row>
    <row r="5" ht="40" customHeight="1" spans="1:2">
      <c r="A5" s="70" t="s">
        <v>8</v>
      </c>
      <c r="B5" s="71">
        <v>25.84</v>
      </c>
    </row>
    <row r="6" ht="40" customHeight="1" spans="1:2">
      <c r="A6" s="72" t="s">
        <v>112</v>
      </c>
      <c r="B6" s="71">
        <v>0</v>
      </c>
    </row>
    <row r="7" ht="40" customHeight="1" spans="1:2">
      <c r="A7" s="70" t="s">
        <v>113</v>
      </c>
      <c r="B7" s="71">
        <v>10</v>
      </c>
    </row>
    <row r="8" ht="40" customHeight="1" spans="1:2">
      <c r="A8" s="70" t="s">
        <v>114</v>
      </c>
      <c r="B8" s="71">
        <v>15.84</v>
      </c>
    </row>
    <row r="9" ht="40" customHeight="1" spans="1:2">
      <c r="A9" s="70" t="s">
        <v>115</v>
      </c>
      <c r="B9" s="71">
        <v>15.84</v>
      </c>
    </row>
    <row r="10" ht="40" customHeight="1" spans="1:2">
      <c r="A10" s="70" t="s">
        <v>116</v>
      </c>
      <c r="B10" s="73">
        <v>0</v>
      </c>
    </row>
  </sheetData>
  <mergeCells count="1">
    <mergeCell ref="A2:B2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selection activeCell="A1" sqref="A1"/>
    </sheetView>
  </sheetViews>
  <sheetFormatPr defaultColWidth="9" defaultRowHeight="13.5" outlineLevelCol="3"/>
  <cols>
    <col min="1" max="1" width="41.75" customWidth="1"/>
    <col min="2" max="2" width="14.5" customWidth="1"/>
    <col min="3" max="3" width="18.875" customWidth="1"/>
    <col min="4" max="4" width="12.75" customWidth="1"/>
  </cols>
  <sheetData>
    <row r="1" spans="1:4">
      <c r="A1" s="1" t="s">
        <v>117</v>
      </c>
      <c r="B1" s="1"/>
      <c r="C1" s="1"/>
      <c r="D1" s="1"/>
    </row>
    <row r="2" ht="25.5" spans="1:4">
      <c r="A2" s="2" t="s">
        <v>118</v>
      </c>
      <c r="B2" s="2"/>
      <c r="C2" s="2"/>
      <c r="D2" s="2"/>
    </row>
    <row r="3" spans="1:4">
      <c r="A3" s="1" t="s">
        <v>2</v>
      </c>
      <c r="B3" s="1"/>
      <c r="C3" s="1"/>
      <c r="D3" s="63" t="s">
        <v>119</v>
      </c>
    </row>
    <row r="4" ht="30" customHeight="1" spans="1:4">
      <c r="A4" s="4" t="s">
        <v>49</v>
      </c>
      <c r="B4" s="4" t="s">
        <v>120</v>
      </c>
      <c r="C4" s="4"/>
      <c r="D4" s="4"/>
    </row>
    <row r="5" ht="30" customHeight="1" spans="1:4">
      <c r="A5" s="4"/>
      <c r="B5" s="4" t="s">
        <v>121</v>
      </c>
      <c r="C5" s="4" t="s">
        <v>51</v>
      </c>
      <c r="D5" s="4" t="s">
        <v>52</v>
      </c>
    </row>
    <row r="6" ht="30" customHeight="1" spans="1:4">
      <c r="A6" s="4" t="s">
        <v>8</v>
      </c>
      <c r="B6" s="6">
        <v>848.94</v>
      </c>
      <c r="C6" s="6">
        <v>0</v>
      </c>
      <c r="D6" s="6">
        <v>848.94</v>
      </c>
    </row>
    <row r="7" ht="30" customHeight="1" spans="1:4">
      <c r="A7" s="9" t="s">
        <v>53</v>
      </c>
      <c r="B7" s="6">
        <v>848.94</v>
      </c>
      <c r="C7" s="6">
        <v>0</v>
      </c>
      <c r="D7" s="6">
        <v>848.94</v>
      </c>
    </row>
    <row r="8" ht="30" customHeight="1" spans="1:4">
      <c r="A8" s="11" t="s">
        <v>122</v>
      </c>
      <c r="B8" s="6">
        <v>848.94</v>
      </c>
      <c r="C8" s="6">
        <v>0</v>
      </c>
      <c r="D8" s="6">
        <v>848.94</v>
      </c>
    </row>
    <row r="9" ht="30" customHeight="1" spans="1:4">
      <c r="A9" s="11" t="s">
        <v>65</v>
      </c>
      <c r="B9" s="6">
        <v>848.94</v>
      </c>
      <c r="C9" s="6">
        <v>0</v>
      </c>
      <c r="D9" s="6">
        <v>848.94</v>
      </c>
    </row>
    <row r="10" ht="30" customHeight="1" spans="1:4">
      <c r="A10" s="11" t="s">
        <v>66</v>
      </c>
      <c r="B10" s="6">
        <v>848.94</v>
      </c>
      <c r="C10" s="6">
        <v>0</v>
      </c>
      <c r="D10" s="6">
        <v>848.94</v>
      </c>
    </row>
    <row r="11" ht="30" customHeight="1" spans="1:4">
      <c r="A11" s="11"/>
      <c r="B11" s="6"/>
      <c r="C11" s="6"/>
      <c r="D11" s="6"/>
    </row>
    <row r="12" ht="30" customHeight="1" spans="1:4">
      <c r="A12" s="11"/>
      <c r="B12" s="6"/>
      <c r="C12" s="6"/>
      <c r="D12" s="6"/>
    </row>
    <row r="13" ht="30" customHeight="1" spans="1:4">
      <c r="A13" s="11"/>
      <c r="B13" s="6"/>
      <c r="C13" s="6"/>
      <c r="D13" s="6"/>
    </row>
    <row r="14" ht="30" customHeight="1" spans="1:4">
      <c r="A14" s="11"/>
      <c r="B14" s="6"/>
      <c r="C14" s="6"/>
      <c r="D14" s="6"/>
    </row>
    <row r="15" ht="30" customHeight="1" spans="1:4">
      <c r="A15" s="11"/>
      <c r="B15" s="6"/>
      <c r="C15" s="6"/>
      <c r="D15" s="6"/>
    </row>
    <row r="16" ht="30" customHeight="1" spans="1:4">
      <c r="A16" s="11"/>
      <c r="B16" s="6"/>
      <c r="C16" s="6"/>
      <c r="D16" s="6"/>
    </row>
    <row r="17" ht="30" customHeight="1" spans="1:4">
      <c r="A17" s="11"/>
      <c r="B17" s="6"/>
      <c r="C17" s="6"/>
      <c r="D17" s="6"/>
    </row>
    <row r="18" ht="30" customHeight="1" spans="1:4">
      <c r="A18" s="11"/>
      <c r="B18" s="6"/>
      <c r="C18" s="6"/>
      <c r="D18" s="6"/>
    </row>
    <row r="19" ht="30" customHeight="1" spans="1:4">
      <c r="A19" s="11"/>
      <c r="B19" s="6"/>
      <c r="C19" s="6"/>
      <c r="D19" s="6"/>
    </row>
    <row r="20" ht="30" customHeight="1" spans="1:4">
      <c r="A20" s="11"/>
      <c r="B20" s="6"/>
      <c r="C20" s="6"/>
      <c r="D20" s="6"/>
    </row>
    <row r="21" ht="30" customHeight="1" spans="1:4">
      <c r="A21" s="11"/>
      <c r="B21" s="6"/>
      <c r="C21" s="6"/>
      <c r="D21" s="6"/>
    </row>
    <row r="22" ht="30" customHeight="1" spans="1:4">
      <c r="A22" s="11"/>
      <c r="B22" s="6"/>
      <c r="C22" s="6"/>
      <c r="D22" s="6"/>
    </row>
    <row r="23" ht="30" customHeight="1" spans="1:4">
      <c r="A23" s="11"/>
      <c r="B23" s="6"/>
      <c r="C23" s="6"/>
      <c r="D23" s="6"/>
    </row>
    <row r="24" ht="30" customHeight="1" spans="1:4">
      <c r="A24" s="11"/>
      <c r="B24" s="6"/>
      <c r="C24" s="6"/>
      <c r="D24" s="6"/>
    </row>
    <row r="25" ht="30" customHeight="1" spans="1:4">
      <c r="A25" s="11"/>
      <c r="B25" s="6"/>
      <c r="C25" s="6"/>
      <c r="D25" s="6"/>
    </row>
    <row r="26" ht="30" customHeight="1" spans="1:4">
      <c r="A26" s="11"/>
      <c r="B26" s="6"/>
      <c r="C26" s="6"/>
      <c r="D26" s="6"/>
    </row>
  </sheetData>
  <mergeCells count="3">
    <mergeCell ref="A2:D2"/>
    <mergeCell ref="B4:D4"/>
    <mergeCell ref="A4:A5"/>
  </mergeCells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D35" sqref="D35"/>
    </sheetView>
  </sheetViews>
  <sheetFormatPr defaultColWidth="9" defaultRowHeight="13.5" outlineLevelCol="7"/>
  <cols>
    <col min="1" max="1" width="21.75" customWidth="1"/>
    <col min="3" max="3" width="24" customWidth="1"/>
    <col min="5" max="5" width="21.25" customWidth="1"/>
    <col min="7" max="7" width="24.625" customWidth="1"/>
    <col min="8" max="8" width="11.625" customWidth="1"/>
  </cols>
  <sheetData>
    <row r="1" spans="1:8">
      <c r="A1" s="20" t="s">
        <v>123</v>
      </c>
      <c r="B1" s="21"/>
      <c r="C1" s="20"/>
      <c r="D1" s="21"/>
      <c r="E1" s="20"/>
      <c r="F1" s="20"/>
      <c r="G1" s="20"/>
      <c r="H1" s="21"/>
    </row>
    <row r="2" ht="40" customHeight="1" spans="1:8">
      <c r="A2" s="22" t="s">
        <v>124</v>
      </c>
      <c r="B2" s="22"/>
      <c r="C2" s="22"/>
      <c r="D2" s="22"/>
      <c r="E2" s="22"/>
      <c r="F2" s="22"/>
      <c r="G2" s="22"/>
      <c r="H2" s="22"/>
    </row>
    <row r="3" spans="1:8">
      <c r="A3" s="23" t="s">
        <v>2</v>
      </c>
      <c r="B3" s="24"/>
      <c r="C3" s="25"/>
      <c r="D3" s="24"/>
      <c r="E3" s="20"/>
      <c r="F3" s="20"/>
      <c r="G3" s="25"/>
      <c r="H3" s="26" t="s">
        <v>3</v>
      </c>
    </row>
    <row r="4" spans="1:8">
      <c r="A4" s="27" t="s">
        <v>125</v>
      </c>
      <c r="B4" s="28"/>
      <c r="C4" s="27" t="s">
        <v>126</v>
      </c>
      <c r="D4" s="29"/>
      <c r="E4" s="27" t="s">
        <v>126</v>
      </c>
      <c r="F4" s="29"/>
      <c r="G4" s="30" t="s">
        <v>126</v>
      </c>
      <c r="H4" s="30"/>
    </row>
    <row r="5" ht="30" customHeight="1" spans="1:8">
      <c r="A5" s="17" t="s">
        <v>6</v>
      </c>
      <c r="B5" s="31" t="s">
        <v>7</v>
      </c>
      <c r="C5" s="17" t="s">
        <v>127</v>
      </c>
      <c r="D5" s="31" t="s">
        <v>7</v>
      </c>
      <c r="E5" s="17" t="s">
        <v>128</v>
      </c>
      <c r="F5" s="31" t="s">
        <v>7</v>
      </c>
      <c r="G5" s="32" t="s">
        <v>6</v>
      </c>
      <c r="H5" s="33" t="s">
        <v>7</v>
      </c>
    </row>
    <row r="6" ht="30" customHeight="1" spans="1:8">
      <c r="A6" s="34" t="s">
        <v>129</v>
      </c>
      <c r="B6" s="35">
        <v>1292.25</v>
      </c>
      <c r="C6" s="36" t="s">
        <v>130</v>
      </c>
      <c r="D6" s="35">
        <v>1242.25</v>
      </c>
      <c r="E6" s="37" t="s">
        <v>131</v>
      </c>
      <c r="F6" s="38">
        <v>664.33</v>
      </c>
      <c r="G6" s="36" t="s">
        <v>132</v>
      </c>
      <c r="H6" s="35">
        <v>0</v>
      </c>
    </row>
    <row r="7" ht="30" customHeight="1" spans="1:8">
      <c r="A7" s="39" t="s">
        <v>133</v>
      </c>
      <c r="B7" s="35">
        <v>848.94</v>
      </c>
      <c r="C7" s="36" t="s">
        <v>134</v>
      </c>
      <c r="D7" s="35">
        <v>676.95</v>
      </c>
      <c r="E7" s="37" t="s">
        <v>135</v>
      </c>
      <c r="F7" s="38">
        <v>1201.46</v>
      </c>
      <c r="G7" s="36" t="s">
        <v>136</v>
      </c>
      <c r="H7" s="35">
        <v>0</v>
      </c>
    </row>
    <row r="8" ht="30" customHeight="1" spans="1:8">
      <c r="A8" s="39" t="s">
        <v>137</v>
      </c>
      <c r="B8" s="35">
        <v>0</v>
      </c>
      <c r="C8" s="36" t="s">
        <v>138</v>
      </c>
      <c r="D8" s="35">
        <v>502.52</v>
      </c>
      <c r="E8" s="37" t="s">
        <v>139</v>
      </c>
      <c r="F8" s="38">
        <v>0</v>
      </c>
      <c r="G8" s="36" t="s">
        <v>140</v>
      </c>
      <c r="H8" s="35">
        <v>0</v>
      </c>
    </row>
    <row r="9" ht="30" customHeight="1" spans="1:8">
      <c r="A9" s="39" t="s">
        <v>141</v>
      </c>
      <c r="B9" s="35">
        <v>0</v>
      </c>
      <c r="C9" s="36" t="s">
        <v>142</v>
      </c>
      <c r="D9" s="40">
        <v>62.78</v>
      </c>
      <c r="E9" s="37" t="s">
        <v>143</v>
      </c>
      <c r="F9" s="38">
        <v>0</v>
      </c>
      <c r="G9" s="36" t="s">
        <v>144</v>
      </c>
      <c r="H9" s="35">
        <v>0</v>
      </c>
    </row>
    <row r="10" ht="30" customHeight="1" spans="1:8">
      <c r="A10" s="41" t="s">
        <v>145</v>
      </c>
      <c r="B10" s="35">
        <v>0</v>
      </c>
      <c r="C10" s="42"/>
      <c r="D10" s="43"/>
      <c r="E10" s="37" t="s">
        <v>146</v>
      </c>
      <c r="F10" s="38">
        <v>212.62</v>
      </c>
      <c r="G10" s="36" t="s">
        <v>147</v>
      </c>
      <c r="H10" s="35">
        <v>0</v>
      </c>
    </row>
    <row r="11" ht="30" customHeight="1" spans="1:8">
      <c r="A11" s="41" t="s">
        <v>148</v>
      </c>
      <c r="B11" s="35">
        <v>0</v>
      </c>
      <c r="C11" s="36" t="s">
        <v>149</v>
      </c>
      <c r="D11" s="40">
        <v>898.94</v>
      </c>
      <c r="E11" s="37" t="s">
        <v>150</v>
      </c>
      <c r="F11" s="38">
        <v>0</v>
      </c>
      <c r="G11" s="36" t="s">
        <v>151</v>
      </c>
      <c r="H11" s="35">
        <v>0</v>
      </c>
    </row>
    <row r="12" ht="30" customHeight="1" spans="1:8">
      <c r="A12" s="39" t="s">
        <v>152</v>
      </c>
      <c r="B12" s="44">
        <v>0</v>
      </c>
      <c r="C12" s="36" t="s">
        <v>153</v>
      </c>
      <c r="D12" s="43">
        <v>0</v>
      </c>
      <c r="E12" s="37" t="s">
        <v>154</v>
      </c>
      <c r="F12" s="38">
        <v>0</v>
      </c>
      <c r="G12" s="36" t="s">
        <v>155</v>
      </c>
      <c r="H12" s="35">
        <v>0</v>
      </c>
    </row>
    <row r="13" ht="30" customHeight="1" spans="1:8">
      <c r="A13" s="39"/>
      <c r="B13" s="45"/>
      <c r="C13" s="36" t="s">
        <v>156</v>
      </c>
      <c r="D13" s="35">
        <v>0</v>
      </c>
      <c r="E13" s="37" t="s">
        <v>157</v>
      </c>
      <c r="F13" s="38">
        <v>0</v>
      </c>
      <c r="G13" s="36" t="s">
        <v>158</v>
      </c>
      <c r="H13" s="35">
        <v>78.55</v>
      </c>
    </row>
    <row r="14" ht="30" customHeight="1" spans="1:8">
      <c r="A14" s="39"/>
      <c r="B14" s="40"/>
      <c r="C14" s="36" t="s">
        <v>159</v>
      </c>
      <c r="D14" s="40">
        <v>0</v>
      </c>
      <c r="E14" s="37" t="s">
        <v>160</v>
      </c>
      <c r="F14" s="38">
        <v>62.78</v>
      </c>
      <c r="G14" s="36" t="s">
        <v>161</v>
      </c>
      <c r="H14" s="35">
        <v>0</v>
      </c>
    </row>
    <row r="15" ht="30" customHeight="1" spans="1:8">
      <c r="A15" s="46"/>
      <c r="B15" s="47"/>
      <c r="C15" s="42" t="s">
        <v>162</v>
      </c>
      <c r="D15" s="43"/>
      <c r="E15" s="37" t="s">
        <v>163</v>
      </c>
      <c r="F15" s="38">
        <v>0</v>
      </c>
      <c r="G15" s="36" t="s">
        <v>164</v>
      </c>
      <c r="H15" s="35">
        <v>15.6</v>
      </c>
    </row>
    <row r="16" ht="30" customHeight="1" spans="1:8">
      <c r="A16" s="46"/>
      <c r="B16" s="47"/>
      <c r="C16" s="36" t="s">
        <v>165</v>
      </c>
      <c r="D16" s="40">
        <v>0</v>
      </c>
      <c r="E16" s="37" t="s">
        <v>166</v>
      </c>
      <c r="F16" s="38">
        <v>0</v>
      </c>
      <c r="G16" s="36" t="s">
        <v>167</v>
      </c>
      <c r="H16" s="35">
        <v>0</v>
      </c>
    </row>
    <row r="17" ht="30" customHeight="1" spans="1:8">
      <c r="A17" s="48"/>
      <c r="B17" s="47"/>
      <c r="C17" s="48"/>
      <c r="D17" s="47"/>
      <c r="E17" s="37" t="s">
        <v>168</v>
      </c>
      <c r="F17" s="38">
        <v>0</v>
      </c>
      <c r="G17" s="36" t="s">
        <v>169</v>
      </c>
      <c r="H17" s="35">
        <v>0</v>
      </c>
    </row>
    <row r="18" ht="30" customHeight="1" spans="1:8">
      <c r="A18" s="48"/>
      <c r="B18" s="40"/>
      <c r="C18" s="48" t="s">
        <v>170</v>
      </c>
      <c r="D18" s="40"/>
      <c r="E18" s="37" t="s">
        <v>171</v>
      </c>
      <c r="F18" s="38">
        <v>0</v>
      </c>
      <c r="G18" s="36" t="s">
        <v>172</v>
      </c>
      <c r="H18" s="35">
        <v>0</v>
      </c>
    </row>
    <row r="19" ht="30" customHeight="1" spans="1:8">
      <c r="A19" s="49"/>
      <c r="B19" s="40"/>
      <c r="C19" s="48" t="s">
        <v>173</v>
      </c>
      <c r="D19" s="40"/>
      <c r="E19" s="37" t="s">
        <v>174</v>
      </c>
      <c r="F19" s="38">
        <v>0</v>
      </c>
      <c r="G19" s="36" t="s">
        <v>175</v>
      </c>
      <c r="H19" s="35">
        <v>0</v>
      </c>
    </row>
    <row r="20" ht="30" customHeight="1" spans="1:8">
      <c r="A20" s="49"/>
      <c r="B20" s="40"/>
      <c r="C20" s="48" t="s">
        <v>173</v>
      </c>
      <c r="D20" s="40"/>
      <c r="E20" s="37" t="s">
        <v>176</v>
      </c>
      <c r="F20" s="50">
        <v>0</v>
      </c>
      <c r="G20" s="36" t="s">
        <v>177</v>
      </c>
      <c r="H20" s="35">
        <v>1986.91</v>
      </c>
    </row>
    <row r="21" ht="30" customHeight="1" spans="1:8">
      <c r="A21" s="49"/>
      <c r="B21" s="40"/>
      <c r="C21" s="48" t="s">
        <v>178</v>
      </c>
      <c r="D21" s="40"/>
      <c r="E21" s="51"/>
      <c r="F21" s="52"/>
      <c r="G21" s="53" t="s">
        <v>179</v>
      </c>
      <c r="H21" s="35">
        <v>0</v>
      </c>
    </row>
    <row r="22" ht="30" customHeight="1" spans="1:8">
      <c r="A22" s="49"/>
      <c r="B22" s="54"/>
      <c r="C22" s="48" t="s">
        <v>173</v>
      </c>
      <c r="D22" s="40"/>
      <c r="E22" s="51"/>
      <c r="F22" s="51"/>
      <c r="G22" s="39" t="s">
        <v>180</v>
      </c>
      <c r="H22" s="55">
        <v>0</v>
      </c>
    </row>
    <row r="23" ht="30" customHeight="1" spans="1:8">
      <c r="A23" s="56"/>
      <c r="B23" s="40"/>
      <c r="C23" s="48" t="s">
        <v>181</v>
      </c>
      <c r="D23" s="40"/>
      <c r="E23" s="51"/>
      <c r="F23" s="51"/>
      <c r="G23" s="39" t="s">
        <v>182</v>
      </c>
      <c r="H23" s="35">
        <v>0</v>
      </c>
    </row>
    <row r="24" ht="30" customHeight="1" spans="1:8">
      <c r="A24" s="56"/>
      <c r="B24" s="40"/>
      <c r="C24" s="48"/>
      <c r="D24" s="40"/>
      <c r="E24" s="51"/>
      <c r="F24" s="51"/>
      <c r="G24" s="39" t="s">
        <v>183</v>
      </c>
      <c r="H24" s="35">
        <v>0</v>
      </c>
    </row>
    <row r="25" ht="30" customHeight="1" spans="1:8">
      <c r="A25" s="56"/>
      <c r="B25" s="40"/>
      <c r="C25" s="48"/>
      <c r="D25" s="35"/>
      <c r="E25" s="51"/>
      <c r="F25" s="51"/>
      <c r="G25" s="39" t="s">
        <v>184</v>
      </c>
      <c r="H25" s="35">
        <v>60.13</v>
      </c>
    </row>
    <row r="26" ht="30" customHeight="1" spans="1:8">
      <c r="A26" s="56"/>
      <c r="B26" s="40"/>
      <c r="C26" s="39"/>
      <c r="D26" s="35"/>
      <c r="E26" s="51"/>
      <c r="F26" s="51"/>
      <c r="G26" s="39" t="s">
        <v>185</v>
      </c>
      <c r="H26" s="35">
        <v>0</v>
      </c>
    </row>
    <row r="27" ht="30" customHeight="1" spans="1:8">
      <c r="A27" s="56"/>
      <c r="B27" s="40"/>
      <c r="C27" s="39"/>
      <c r="D27" s="35"/>
      <c r="E27" s="51"/>
      <c r="F27" s="51"/>
      <c r="G27" s="39" t="s">
        <v>186</v>
      </c>
      <c r="H27" s="35">
        <v>0</v>
      </c>
    </row>
    <row r="28" ht="30" customHeight="1" spans="1:8">
      <c r="A28" s="56"/>
      <c r="B28" s="40"/>
      <c r="C28" s="39"/>
      <c r="D28" s="35"/>
      <c r="E28" s="51"/>
      <c r="F28" s="51"/>
      <c r="G28" s="39" t="s">
        <v>187</v>
      </c>
      <c r="H28" s="35">
        <v>0</v>
      </c>
    </row>
    <row r="29" ht="30" customHeight="1" spans="1:8">
      <c r="A29" s="56"/>
      <c r="B29" s="40"/>
      <c r="C29" s="39"/>
      <c r="D29" s="35"/>
      <c r="E29" s="51"/>
      <c r="F29" s="51"/>
      <c r="G29" s="39" t="s">
        <v>188</v>
      </c>
      <c r="H29" s="35">
        <v>0</v>
      </c>
    </row>
    <row r="30" ht="30" customHeight="1" spans="1:8">
      <c r="A30" s="57"/>
      <c r="B30" s="35"/>
      <c r="C30" s="39"/>
      <c r="D30" s="35"/>
      <c r="E30" s="51"/>
      <c r="F30" s="51"/>
      <c r="G30" s="39" t="s">
        <v>189</v>
      </c>
      <c r="H30" s="35">
        <v>0</v>
      </c>
    </row>
    <row r="31" ht="30" customHeight="1" spans="1:8">
      <c r="A31" s="56"/>
      <c r="B31" s="40"/>
      <c r="C31" s="39"/>
      <c r="D31" s="40"/>
      <c r="E31" s="51"/>
      <c r="F31" s="51"/>
      <c r="G31" s="36" t="s">
        <v>190</v>
      </c>
      <c r="H31" s="35">
        <v>0</v>
      </c>
    </row>
    <row r="32" ht="30" customHeight="1" spans="1:8">
      <c r="A32" s="56"/>
      <c r="B32" s="40"/>
      <c r="C32" s="39"/>
      <c r="D32" s="40"/>
      <c r="E32" s="51"/>
      <c r="F32" s="51"/>
      <c r="G32" s="36" t="s">
        <v>191</v>
      </c>
      <c r="H32" s="35">
        <v>0</v>
      </c>
    </row>
    <row r="33" ht="30" customHeight="1" spans="1:8">
      <c r="A33" s="49"/>
      <c r="B33" s="58"/>
      <c r="C33" s="48"/>
      <c r="D33" s="54"/>
      <c r="E33" s="51"/>
      <c r="F33" s="51"/>
      <c r="G33" s="39" t="s">
        <v>192</v>
      </c>
      <c r="H33" s="40">
        <v>0</v>
      </c>
    </row>
    <row r="34" ht="30" customHeight="1" spans="1:8">
      <c r="A34" s="59" t="s">
        <v>193</v>
      </c>
      <c r="B34" s="35">
        <f ca="1">SUM(B6:B6:B12)</f>
        <v>2141.19</v>
      </c>
      <c r="C34" s="36" t="s">
        <v>194</v>
      </c>
      <c r="D34" s="35">
        <v>2141.19</v>
      </c>
      <c r="E34" s="36" t="s">
        <v>194</v>
      </c>
      <c r="F34" s="47">
        <f>SUM(F6:F33)</f>
        <v>2141.19</v>
      </c>
      <c r="G34" s="36" t="s">
        <v>194</v>
      </c>
      <c r="H34" s="35">
        <v>2141.19</v>
      </c>
    </row>
    <row r="35" ht="30" customHeight="1" spans="1:8">
      <c r="A35" s="39" t="s">
        <v>195</v>
      </c>
      <c r="B35" s="51">
        <v>0</v>
      </c>
      <c r="C35" s="36" t="s">
        <v>196</v>
      </c>
      <c r="D35" s="35">
        <v>0</v>
      </c>
      <c r="E35" s="51"/>
      <c r="F35" s="51"/>
      <c r="G35" s="42"/>
      <c r="H35" s="54"/>
    </row>
    <row r="36" ht="30" customHeight="1" spans="1:8">
      <c r="A36" s="39" t="s">
        <v>197</v>
      </c>
      <c r="B36" s="51">
        <v>0</v>
      </c>
      <c r="C36" s="36" t="s">
        <v>198</v>
      </c>
      <c r="D36" s="35">
        <v>0</v>
      </c>
      <c r="E36" s="51"/>
      <c r="F36" s="51"/>
      <c r="G36" s="42"/>
      <c r="H36" s="54"/>
    </row>
    <row r="37" ht="30" customHeight="1" spans="1:8">
      <c r="A37" s="60" t="s">
        <v>199</v>
      </c>
      <c r="B37" s="51">
        <v>0</v>
      </c>
      <c r="C37" s="36" t="s">
        <v>200</v>
      </c>
      <c r="D37" s="40">
        <v>0</v>
      </c>
      <c r="E37" s="51"/>
      <c r="F37" s="51"/>
      <c r="G37" s="42"/>
      <c r="H37" s="40"/>
    </row>
    <row r="38" ht="30" customHeight="1" spans="1:8">
      <c r="A38" s="39" t="s">
        <v>201</v>
      </c>
      <c r="B38" s="47">
        <v>0</v>
      </c>
      <c r="C38" s="42"/>
      <c r="D38" s="61">
        <v>0</v>
      </c>
      <c r="E38" s="51"/>
      <c r="F38" s="51"/>
      <c r="G38" s="48"/>
      <c r="H38" s="54"/>
    </row>
    <row r="39" ht="30" customHeight="1" spans="1:8">
      <c r="A39" s="49"/>
      <c r="B39" s="54"/>
      <c r="C39" s="39"/>
      <c r="D39" s="54"/>
      <c r="E39" s="51"/>
      <c r="F39" s="51"/>
      <c r="G39" s="36"/>
      <c r="H39" s="54"/>
    </row>
    <row r="40" ht="30" customHeight="1" spans="1:8">
      <c r="A40" s="17" t="s">
        <v>45</v>
      </c>
      <c r="B40" s="40">
        <f ca="1">SUM(B34:B38)</f>
        <v>2141.19</v>
      </c>
      <c r="C40" s="62" t="s">
        <v>46</v>
      </c>
      <c r="D40" s="40">
        <f>SUM(D34:D37)</f>
        <v>2141.19</v>
      </c>
      <c r="E40" s="62" t="s">
        <v>46</v>
      </c>
      <c r="F40" s="40">
        <f>F34</f>
        <v>2141.19</v>
      </c>
      <c r="G40" s="62"/>
      <c r="H40" s="40"/>
    </row>
  </sheetData>
  <mergeCells count="5">
    <mergeCell ref="A2:H2"/>
    <mergeCell ref="A4:B4"/>
    <mergeCell ref="C4:D4"/>
    <mergeCell ref="E4:F4"/>
    <mergeCell ref="G4:H4"/>
  </mergeCells>
  <pageMargins left="0.75" right="0.75" top="1" bottom="1" header="0.511805555555556" footer="0.51180555555555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topLeftCell="A22" workbookViewId="0">
      <selection activeCell="A29" sqref="A29"/>
    </sheetView>
  </sheetViews>
  <sheetFormatPr defaultColWidth="9" defaultRowHeight="13.5"/>
  <cols>
    <col min="1" max="1" width="40.25" customWidth="1"/>
    <col min="2" max="2" width="12.375" customWidth="1"/>
    <col min="3" max="3" width="12.625" customWidth="1"/>
  </cols>
  <sheetData>
    <row r="1" spans="1:9">
      <c r="A1" s="1" t="s">
        <v>202</v>
      </c>
      <c r="B1" s="1"/>
      <c r="C1" s="1"/>
      <c r="D1" s="1"/>
      <c r="E1" s="1"/>
      <c r="F1" s="1"/>
      <c r="G1" s="1"/>
      <c r="H1" s="1"/>
      <c r="I1" s="1"/>
    </row>
    <row r="2" ht="25.5" spans="1:9">
      <c r="A2" s="2" t="s">
        <v>203</v>
      </c>
      <c r="B2" s="2"/>
      <c r="C2" s="2"/>
      <c r="D2" s="2"/>
      <c r="E2" s="2"/>
      <c r="F2" s="2"/>
      <c r="G2" s="2"/>
      <c r="H2" s="2"/>
      <c r="I2" s="2"/>
    </row>
    <row r="3" spans="1:9">
      <c r="A3" s="1" t="s">
        <v>2</v>
      </c>
      <c r="B3" s="1"/>
      <c r="C3" s="1"/>
      <c r="D3" s="1"/>
      <c r="E3" s="1"/>
      <c r="F3" s="1"/>
      <c r="G3" s="1"/>
      <c r="H3" s="16" t="s">
        <v>119</v>
      </c>
      <c r="I3" s="16"/>
    </row>
    <row r="4" ht="30" customHeight="1" spans="1:9">
      <c r="A4" s="4" t="s">
        <v>49</v>
      </c>
      <c r="B4" s="4" t="s">
        <v>204</v>
      </c>
      <c r="C4" s="17" t="s">
        <v>205</v>
      </c>
      <c r="D4" s="17"/>
      <c r="E4" s="17"/>
      <c r="F4" s="17"/>
      <c r="G4" s="17"/>
      <c r="H4" s="17"/>
      <c r="I4" s="17"/>
    </row>
    <row r="5" ht="30" customHeight="1" spans="1:9">
      <c r="A5" s="4"/>
      <c r="B5" s="4"/>
      <c r="C5" s="4" t="s">
        <v>50</v>
      </c>
      <c r="D5" s="4" t="s">
        <v>206</v>
      </c>
      <c r="E5" s="4" t="s">
        <v>207</v>
      </c>
      <c r="F5" s="4" t="s">
        <v>208</v>
      </c>
      <c r="G5" s="4" t="s">
        <v>209</v>
      </c>
      <c r="H5" s="4"/>
      <c r="I5" s="4"/>
    </row>
    <row r="6" ht="30" customHeight="1" spans="1:9">
      <c r="A6" s="4"/>
      <c r="B6" s="4"/>
      <c r="C6" s="4"/>
      <c r="D6" s="4"/>
      <c r="E6" s="4"/>
      <c r="F6" s="4"/>
      <c r="G6" s="4" t="s">
        <v>210</v>
      </c>
      <c r="H6" s="4" t="s">
        <v>211</v>
      </c>
      <c r="I6" s="4" t="s">
        <v>212</v>
      </c>
    </row>
    <row r="7" ht="30" customHeight="1" spans="1:9">
      <c r="A7" s="4" t="s">
        <v>8</v>
      </c>
      <c r="B7" s="6">
        <v>2141.19</v>
      </c>
      <c r="C7" s="6">
        <v>1292.25</v>
      </c>
      <c r="D7" s="7">
        <v>848.94</v>
      </c>
      <c r="E7" s="7">
        <v>0</v>
      </c>
      <c r="F7" s="7">
        <v>0</v>
      </c>
      <c r="G7" s="7">
        <v>0</v>
      </c>
      <c r="H7" s="7">
        <v>0</v>
      </c>
      <c r="I7" s="7">
        <v>0</v>
      </c>
    </row>
    <row r="8" ht="30" customHeight="1" spans="1:9">
      <c r="A8" s="9" t="s">
        <v>53</v>
      </c>
      <c r="B8" s="6">
        <v>1928.57</v>
      </c>
      <c r="C8" s="6">
        <v>1079.63</v>
      </c>
      <c r="D8" s="7">
        <v>848.94</v>
      </c>
      <c r="E8" s="7">
        <v>0</v>
      </c>
      <c r="F8" s="7">
        <v>0</v>
      </c>
      <c r="G8" s="7">
        <v>0</v>
      </c>
      <c r="H8" s="7">
        <v>0</v>
      </c>
      <c r="I8" s="7">
        <v>0</v>
      </c>
    </row>
    <row r="9" ht="30" customHeight="1" spans="1:9">
      <c r="A9" s="11" t="s">
        <v>54</v>
      </c>
      <c r="B9" s="6">
        <v>78.55</v>
      </c>
      <c r="C9" s="6">
        <v>78.55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</row>
    <row r="10" ht="30" customHeight="1" spans="1:9">
      <c r="A10" s="11" t="s">
        <v>55</v>
      </c>
      <c r="B10" s="6">
        <v>78.55</v>
      </c>
      <c r="C10" s="6">
        <v>78.55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</row>
    <row r="11" ht="30" customHeight="1" spans="1:9">
      <c r="A11" s="11" t="s">
        <v>56</v>
      </c>
      <c r="B11" s="6">
        <v>78.55</v>
      </c>
      <c r="C11" s="6">
        <v>78.55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</row>
    <row r="12" ht="30" customHeight="1" spans="1:9">
      <c r="A12" s="11" t="s">
        <v>57</v>
      </c>
      <c r="B12" s="13">
        <v>15.39</v>
      </c>
      <c r="C12" s="13">
        <v>15.39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</row>
    <row r="13" ht="30" customHeight="1" spans="1:9">
      <c r="A13" s="11" t="s">
        <v>58</v>
      </c>
      <c r="B13" s="13">
        <v>15.39</v>
      </c>
      <c r="C13" s="13">
        <v>15.39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</row>
    <row r="14" ht="30" customHeight="1" spans="1:9">
      <c r="A14" s="11" t="s">
        <v>59</v>
      </c>
      <c r="B14" s="13">
        <v>14.92</v>
      </c>
      <c r="C14" s="13">
        <v>14.92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</row>
    <row r="15" ht="30" customHeight="1" spans="1:9">
      <c r="A15" s="11" t="s">
        <v>60</v>
      </c>
      <c r="B15" s="13">
        <v>0.47</v>
      </c>
      <c r="C15" s="13">
        <v>0.47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</row>
    <row r="16" ht="30" customHeight="1" spans="1:9">
      <c r="A16" s="11" t="s">
        <v>64</v>
      </c>
      <c r="B16" s="13">
        <v>1774.5</v>
      </c>
      <c r="C16" s="13">
        <v>925.56</v>
      </c>
      <c r="D16" s="13">
        <v>898.94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</row>
    <row r="17" ht="30" customHeight="1" spans="1:9">
      <c r="A17" s="11" t="s">
        <v>65</v>
      </c>
      <c r="B17" s="13">
        <v>1774.5</v>
      </c>
      <c r="C17" s="13">
        <v>925.56</v>
      </c>
      <c r="D17" s="13">
        <v>898.94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</row>
    <row r="18" ht="30" customHeight="1" spans="1:9">
      <c r="A18" s="11" t="s">
        <v>66</v>
      </c>
      <c r="B18" s="13">
        <v>875.56</v>
      </c>
      <c r="C18" s="13">
        <v>875.56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</row>
    <row r="19" ht="30" customHeight="1" spans="1:9">
      <c r="A19" s="11" t="s">
        <v>213</v>
      </c>
      <c r="B19" s="13">
        <v>898.94</v>
      </c>
      <c r="C19" s="13">
        <v>50</v>
      </c>
      <c r="D19" s="13">
        <v>898.94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</row>
    <row r="20" ht="30" customHeight="1" spans="1:9">
      <c r="A20" s="11" t="s">
        <v>61</v>
      </c>
      <c r="B20" s="13">
        <v>60.13</v>
      </c>
      <c r="C20" s="13">
        <v>60.13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</row>
    <row r="21" ht="30" customHeight="1" spans="1:9">
      <c r="A21" s="11" t="s">
        <v>62</v>
      </c>
      <c r="B21" s="13">
        <v>60.13</v>
      </c>
      <c r="C21" s="13">
        <v>60.13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</row>
    <row r="22" ht="30" customHeight="1" spans="1:9">
      <c r="A22" s="11" t="s">
        <v>63</v>
      </c>
      <c r="B22" s="13">
        <v>60.13</v>
      </c>
      <c r="C22" s="13">
        <v>60.13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</row>
    <row r="23" ht="30" customHeight="1" spans="1:9">
      <c r="A23" s="11" t="s">
        <v>68</v>
      </c>
      <c r="B23" s="13">
        <v>212.62</v>
      </c>
      <c r="C23" s="13">
        <v>212.62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</row>
    <row r="24" ht="30" customHeight="1" spans="1:9">
      <c r="A24" s="11" t="s">
        <v>57</v>
      </c>
      <c r="B24" s="13">
        <v>0.21</v>
      </c>
      <c r="C24" s="13">
        <v>0.21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</row>
    <row r="25" ht="30" customHeight="1" spans="1:9">
      <c r="A25" s="11" t="s">
        <v>58</v>
      </c>
      <c r="B25" s="13">
        <v>0.21</v>
      </c>
      <c r="C25" s="13">
        <v>0.21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</row>
    <row r="26" ht="30" customHeight="1" spans="1:9">
      <c r="A26" s="11" t="s">
        <v>69</v>
      </c>
      <c r="B26" s="13">
        <v>0.21</v>
      </c>
      <c r="C26" s="13">
        <v>0.21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</row>
    <row r="27" ht="30" customHeight="1" spans="1:9">
      <c r="A27" s="11" t="s">
        <v>70</v>
      </c>
      <c r="B27" s="13">
        <v>212.41</v>
      </c>
      <c r="C27" s="13">
        <v>212.41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</row>
    <row r="28" ht="30" customHeight="1" spans="1:9">
      <c r="A28" s="11" t="s">
        <v>65</v>
      </c>
      <c r="B28" s="13">
        <v>212.41</v>
      </c>
      <c r="C28" s="13">
        <v>212.41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</row>
    <row r="29" ht="30" customHeight="1" spans="1:9">
      <c r="A29" s="11" t="s">
        <v>66</v>
      </c>
      <c r="B29" s="13">
        <v>212.41</v>
      </c>
      <c r="C29" s="13">
        <v>212.41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</row>
  </sheetData>
  <mergeCells count="10">
    <mergeCell ref="A2:I2"/>
    <mergeCell ref="H3:I3"/>
    <mergeCell ref="C4:I4"/>
    <mergeCell ref="G5:I5"/>
    <mergeCell ref="A4:A6"/>
    <mergeCell ref="B4:B6"/>
    <mergeCell ref="C5:C6"/>
    <mergeCell ref="D5:D6"/>
    <mergeCell ref="E5:E6"/>
    <mergeCell ref="F5:F6"/>
  </mergeCells>
  <pageMargins left="0.75" right="0.75" top="1" bottom="1" header="0.511805555555556" footer="0.51180555555555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F18" sqref="F18"/>
    </sheetView>
  </sheetViews>
  <sheetFormatPr defaultColWidth="9" defaultRowHeight="13.5" outlineLevelCol="6"/>
  <cols>
    <col min="1" max="1" width="30.25" customWidth="1"/>
    <col min="2" max="2" width="12.125" customWidth="1"/>
    <col min="3" max="3" width="9.375"/>
  </cols>
  <sheetData>
    <row r="1" spans="1:7">
      <c r="A1" s="1" t="s">
        <v>214</v>
      </c>
      <c r="B1" s="1"/>
      <c r="C1" s="1"/>
      <c r="D1" s="1"/>
      <c r="E1" s="1"/>
      <c r="F1" s="1"/>
      <c r="G1" s="1"/>
    </row>
    <row r="2" ht="25.5" spans="1:7">
      <c r="A2" s="2" t="s">
        <v>215</v>
      </c>
      <c r="B2" s="2"/>
      <c r="C2" s="2"/>
      <c r="D2" s="2"/>
      <c r="E2" s="2"/>
      <c r="F2" s="2"/>
      <c r="G2" s="2"/>
    </row>
    <row r="3" spans="1:7">
      <c r="A3" s="1" t="s">
        <v>2</v>
      </c>
      <c r="B3" s="1"/>
      <c r="C3" s="1"/>
      <c r="D3" s="1"/>
      <c r="E3" s="1"/>
      <c r="F3" s="1"/>
      <c r="G3" s="3"/>
    </row>
    <row r="4" ht="30" customHeight="1" spans="1:7">
      <c r="A4" s="4" t="s">
        <v>49</v>
      </c>
      <c r="B4" s="4" t="s">
        <v>204</v>
      </c>
      <c r="C4" s="5" t="s">
        <v>51</v>
      </c>
      <c r="D4" s="5" t="s">
        <v>52</v>
      </c>
      <c r="E4" s="5" t="s">
        <v>216</v>
      </c>
      <c r="F4" s="5" t="s">
        <v>217</v>
      </c>
      <c r="G4" s="4" t="s">
        <v>218</v>
      </c>
    </row>
    <row r="5" ht="30" customHeight="1" spans="1:7">
      <c r="A5" s="4" t="s">
        <v>8</v>
      </c>
      <c r="B5" s="6">
        <v>2141.19</v>
      </c>
      <c r="C5" s="6">
        <v>1292.25</v>
      </c>
      <c r="D5" s="7">
        <v>848.94</v>
      </c>
      <c r="E5" s="8">
        <v>0</v>
      </c>
      <c r="F5" s="8">
        <v>0</v>
      </c>
      <c r="G5" s="8">
        <v>0</v>
      </c>
    </row>
    <row r="6" ht="30" customHeight="1" spans="1:7">
      <c r="A6" s="9" t="s">
        <v>53</v>
      </c>
      <c r="B6" s="6">
        <v>1928.57</v>
      </c>
      <c r="C6" s="6">
        <v>1079.63</v>
      </c>
      <c r="D6" s="7">
        <v>848.94</v>
      </c>
      <c r="E6" s="10">
        <v>0</v>
      </c>
      <c r="F6" s="10">
        <v>0</v>
      </c>
      <c r="G6" s="10">
        <v>0</v>
      </c>
    </row>
    <row r="7" ht="30" customHeight="1" spans="1:7">
      <c r="A7" s="11" t="s">
        <v>54</v>
      </c>
      <c r="B7" s="6">
        <v>78.55</v>
      </c>
      <c r="C7" s="6">
        <v>78.55</v>
      </c>
      <c r="D7" s="10">
        <v>0</v>
      </c>
      <c r="E7" s="12">
        <v>0</v>
      </c>
      <c r="F7" s="12">
        <v>0</v>
      </c>
      <c r="G7" s="12">
        <v>0</v>
      </c>
    </row>
    <row r="8" ht="30" customHeight="1" spans="1:7">
      <c r="A8" s="11" t="s">
        <v>55</v>
      </c>
      <c r="B8" s="6">
        <v>78.55</v>
      </c>
      <c r="C8" s="6">
        <v>78.55</v>
      </c>
      <c r="D8" s="12">
        <v>0</v>
      </c>
      <c r="E8" s="12">
        <v>0</v>
      </c>
      <c r="F8" s="12">
        <v>0</v>
      </c>
      <c r="G8" s="12">
        <v>0</v>
      </c>
    </row>
    <row r="9" ht="30" customHeight="1" spans="1:7">
      <c r="A9" s="11" t="s">
        <v>56</v>
      </c>
      <c r="B9" s="6">
        <v>78.55</v>
      </c>
      <c r="C9" s="6">
        <v>78.55</v>
      </c>
      <c r="D9" s="12">
        <v>0</v>
      </c>
      <c r="E9" s="12">
        <v>0</v>
      </c>
      <c r="F9" s="12">
        <v>0</v>
      </c>
      <c r="G9" s="12">
        <v>0</v>
      </c>
    </row>
    <row r="10" ht="30" customHeight="1" spans="1:7">
      <c r="A10" s="11" t="s">
        <v>57</v>
      </c>
      <c r="B10" s="13">
        <v>15.39</v>
      </c>
      <c r="C10" s="13">
        <v>15.39</v>
      </c>
      <c r="D10" s="12">
        <v>0</v>
      </c>
      <c r="E10" s="12">
        <v>0</v>
      </c>
      <c r="F10" s="12">
        <v>0</v>
      </c>
      <c r="G10" s="12">
        <v>0</v>
      </c>
    </row>
    <row r="11" ht="30" customHeight="1" spans="1:7">
      <c r="A11" s="11" t="s">
        <v>58</v>
      </c>
      <c r="B11" s="13">
        <v>15.39</v>
      </c>
      <c r="C11" s="13">
        <v>15.39</v>
      </c>
      <c r="D11" s="12">
        <v>0</v>
      </c>
      <c r="E11" s="12">
        <v>0</v>
      </c>
      <c r="F11" s="12">
        <v>0</v>
      </c>
      <c r="G11" s="12">
        <v>0</v>
      </c>
    </row>
    <row r="12" ht="30" customHeight="1" spans="1:7">
      <c r="A12" s="11" t="s">
        <v>59</v>
      </c>
      <c r="B12" s="13">
        <v>14.92</v>
      </c>
      <c r="C12" s="13">
        <v>14.92</v>
      </c>
      <c r="D12" s="12">
        <v>0</v>
      </c>
      <c r="E12" s="12">
        <v>0</v>
      </c>
      <c r="F12" s="12">
        <v>0</v>
      </c>
      <c r="G12" s="12">
        <v>0</v>
      </c>
    </row>
    <row r="13" ht="30" customHeight="1" spans="1:7">
      <c r="A13" s="11" t="s">
        <v>60</v>
      </c>
      <c r="B13" s="13">
        <v>0.47</v>
      </c>
      <c r="C13" s="13">
        <v>0.47</v>
      </c>
      <c r="D13" s="12">
        <v>0</v>
      </c>
      <c r="E13" s="12">
        <v>0</v>
      </c>
      <c r="F13" s="12">
        <v>0</v>
      </c>
      <c r="G13" s="12">
        <v>0</v>
      </c>
    </row>
    <row r="14" ht="30" customHeight="1" spans="1:7">
      <c r="A14" s="11" t="s">
        <v>64</v>
      </c>
      <c r="B14" s="13">
        <v>1774.5</v>
      </c>
      <c r="C14" s="13">
        <v>925.56</v>
      </c>
      <c r="D14" s="13">
        <v>898.94</v>
      </c>
      <c r="E14" s="12">
        <v>0</v>
      </c>
      <c r="F14" s="12">
        <v>0</v>
      </c>
      <c r="G14" s="12">
        <v>0</v>
      </c>
    </row>
    <row r="15" ht="30" customHeight="1" spans="1:7">
      <c r="A15" s="11" t="s">
        <v>65</v>
      </c>
      <c r="B15" s="13">
        <v>1774.5</v>
      </c>
      <c r="C15" s="13">
        <v>925.56</v>
      </c>
      <c r="D15" s="13">
        <v>898.94</v>
      </c>
      <c r="E15" s="12">
        <v>0</v>
      </c>
      <c r="F15" s="12">
        <v>0</v>
      </c>
      <c r="G15" s="12">
        <v>0</v>
      </c>
    </row>
    <row r="16" ht="30" customHeight="1" spans="1:7">
      <c r="A16" s="11" t="s">
        <v>66</v>
      </c>
      <c r="B16" s="13">
        <v>875.56</v>
      </c>
      <c r="C16" s="13">
        <v>875.56</v>
      </c>
      <c r="D16" s="12">
        <v>0</v>
      </c>
      <c r="E16" s="12">
        <v>0</v>
      </c>
      <c r="F16" s="12">
        <v>0</v>
      </c>
      <c r="G16" s="12">
        <v>0</v>
      </c>
    </row>
    <row r="17" ht="30" customHeight="1" spans="1:7">
      <c r="A17" s="11" t="s">
        <v>213</v>
      </c>
      <c r="B17" s="13">
        <v>898.94</v>
      </c>
      <c r="C17" s="13">
        <v>50</v>
      </c>
      <c r="D17" s="13">
        <v>898.94</v>
      </c>
      <c r="E17" s="12">
        <v>0</v>
      </c>
      <c r="F17" s="12">
        <v>0</v>
      </c>
      <c r="G17" s="12">
        <v>0</v>
      </c>
    </row>
    <row r="18" ht="30" customHeight="1" spans="1:7">
      <c r="A18" s="11" t="s">
        <v>61</v>
      </c>
      <c r="B18" s="13">
        <v>60.13</v>
      </c>
      <c r="C18" s="13">
        <v>60.13</v>
      </c>
      <c r="D18" s="12">
        <v>0</v>
      </c>
      <c r="E18" s="12">
        <v>0</v>
      </c>
      <c r="F18" s="12">
        <v>0</v>
      </c>
      <c r="G18" s="12">
        <v>0</v>
      </c>
    </row>
    <row r="19" ht="30" customHeight="1" spans="1:7">
      <c r="A19" s="11" t="s">
        <v>62</v>
      </c>
      <c r="B19" s="13">
        <v>60.13</v>
      </c>
      <c r="C19" s="13">
        <v>60.13</v>
      </c>
      <c r="D19" s="12">
        <v>0</v>
      </c>
      <c r="E19" s="12">
        <v>0</v>
      </c>
      <c r="F19" s="12">
        <v>0</v>
      </c>
      <c r="G19" s="12">
        <v>0</v>
      </c>
    </row>
    <row r="20" ht="30" customHeight="1" spans="1:7">
      <c r="A20" s="11" t="s">
        <v>63</v>
      </c>
      <c r="B20" s="13">
        <v>60.13</v>
      </c>
      <c r="C20" s="13">
        <v>60.13</v>
      </c>
      <c r="D20" s="12">
        <v>0</v>
      </c>
      <c r="E20" s="12">
        <v>0</v>
      </c>
      <c r="F20" s="12">
        <v>0</v>
      </c>
      <c r="G20" s="12">
        <v>0</v>
      </c>
    </row>
    <row r="21" ht="30" customHeight="1" spans="1:7">
      <c r="A21" s="11" t="s">
        <v>68</v>
      </c>
      <c r="B21" s="13">
        <v>212.62</v>
      </c>
      <c r="C21" s="13">
        <v>212.62</v>
      </c>
      <c r="D21" s="12">
        <v>0</v>
      </c>
      <c r="E21" s="12">
        <v>0</v>
      </c>
      <c r="F21" s="12">
        <v>0</v>
      </c>
      <c r="G21" s="12">
        <v>0</v>
      </c>
    </row>
    <row r="22" ht="30" customHeight="1" spans="1:7">
      <c r="A22" s="11" t="s">
        <v>57</v>
      </c>
      <c r="B22" s="13">
        <v>0.21</v>
      </c>
      <c r="C22" s="13">
        <v>0.21</v>
      </c>
      <c r="D22" s="12">
        <v>0</v>
      </c>
      <c r="E22" s="12">
        <v>0</v>
      </c>
      <c r="F22" s="12">
        <v>0</v>
      </c>
      <c r="G22" s="12">
        <v>0</v>
      </c>
    </row>
    <row r="23" ht="30" customHeight="1" spans="1:7">
      <c r="A23" s="11" t="s">
        <v>58</v>
      </c>
      <c r="B23" s="13">
        <v>0.21</v>
      </c>
      <c r="C23" s="13">
        <v>0.21</v>
      </c>
      <c r="D23" s="12">
        <v>0</v>
      </c>
      <c r="E23" s="12">
        <v>0</v>
      </c>
      <c r="F23" s="12">
        <v>0</v>
      </c>
      <c r="G23" s="12">
        <v>0</v>
      </c>
    </row>
    <row r="24" ht="30" customHeight="1" spans="1:7">
      <c r="A24" s="11" t="s">
        <v>69</v>
      </c>
      <c r="B24" s="13">
        <v>0.21</v>
      </c>
      <c r="C24" s="13">
        <v>0.21</v>
      </c>
      <c r="D24" s="12">
        <v>0</v>
      </c>
      <c r="E24" s="12">
        <v>0</v>
      </c>
      <c r="F24" s="12">
        <v>0</v>
      </c>
      <c r="G24" s="12">
        <v>0</v>
      </c>
    </row>
    <row r="25" ht="30" customHeight="1" spans="1:7">
      <c r="A25" s="11" t="s">
        <v>70</v>
      </c>
      <c r="B25" s="13">
        <v>212.41</v>
      </c>
      <c r="C25" s="13">
        <v>212.41</v>
      </c>
      <c r="D25" s="12">
        <v>0</v>
      </c>
      <c r="E25" s="14">
        <v>0</v>
      </c>
      <c r="F25" s="14">
        <v>0</v>
      </c>
      <c r="G25" s="14">
        <v>0</v>
      </c>
    </row>
    <row r="26" ht="30" customHeight="1" spans="1:7">
      <c r="A26" s="11" t="s">
        <v>65</v>
      </c>
      <c r="B26" s="13">
        <v>212.41</v>
      </c>
      <c r="C26" s="13">
        <v>212.41</v>
      </c>
      <c r="D26" s="12">
        <v>0</v>
      </c>
      <c r="E26" s="14">
        <v>0</v>
      </c>
      <c r="F26" s="14">
        <v>0</v>
      </c>
      <c r="G26" s="14">
        <v>0</v>
      </c>
    </row>
    <row r="27" ht="30" customHeight="1" spans="1:7">
      <c r="A27" s="11" t="s">
        <v>66</v>
      </c>
      <c r="B27" s="13">
        <v>212.41</v>
      </c>
      <c r="C27" s="13">
        <v>212.41</v>
      </c>
      <c r="D27" s="12">
        <v>0</v>
      </c>
      <c r="E27" s="15">
        <v>0</v>
      </c>
      <c r="F27" s="15">
        <v>0</v>
      </c>
      <c r="G27" s="15">
        <v>0</v>
      </c>
    </row>
  </sheetData>
  <mergeCells count="1">
    <mergeCell ref="A2:G2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财政拨款收支总表</vt:lpstr>
      <vt:lpstr>一般公共预算支出表</vt:lpstr>
      <vt:lpstr>一般公共预算基本支出表（部门经济分类）</vt:lpstr>
      <vt:lpstr>一般公共预算“三公”经费支出表</vt:lpstr>
      <vt:lpstr>政府性基金预算支出表</vt:lpstr>
      <vt:lpstr>部门收支总表</vt:lpstr>
      <vt:lpstr>部门收入表</vt:lpstr>
      <vt:lpstr>部门支出表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//////</cp:lastModifiedBy>
  <dcterms:created xsi:type="dcterms:W3CDTF">2018-02-27T11:14:00Z</dcterms:created>
  <dcterms:modified xsi:type="dcterms:W3CDTF">2018-04-02T08:07:52Z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